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xWindow="0" yWindow="-12" windowWidth="15444" windowHeight="14016" activeTab="1"/>
  </bookViews>
  <sheets>
    <sheet name="СВОД" sheetId="2" r:id="rId1"/>
    <sheet name="Организации" sheetId="1" r:id="rId2"/>
    <sheet name="Лист1" sheetId="3" r:id="rId3"/>
  </sheets>
  <definedNames>
    <definedName name="_xlnm._FilterDatabase" localSheetId="1" hidden="1">Организации!$A$3:$H$85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3" l="1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6" i="2" l="1"/>
  <c r="D6" i="2"/>
  <c r="C6" i="2"/>
  <c r="H85" i="1" l="1"/>
  <c r="H84" i="1"/>
</calcChain>
</file>

<file path=xl/sharedStrings.xml><?xml version="1.0" encoding="utf-8"?>
<sst xmlns="http://schemas.openxmlformats.org/spreadsheetml/2006/main" count="587" uniqueCount="122">
  <si>
    <t>Направление</t>
  </si>
  <si>
    <t>Школьный тур.клуб</t>
  </si>
  <si>
    <t>Наименование общеобразовательной организации</t>
  </si>
  <si>
    <t>Муниципальное общеобразовательное учреждение Выровская средняя общеобразовательная школа Майнского района Ульяновской области</t>
  </si>
  <si>
    <t>Школьный музей</t>
  </si>
  <si>
    <t>Школьный театр</t>
  </si>
  <si>
    <t>Муниципальное образовательное учреждение основная школа с.Коромысловка Кузоватовского района Ульяновской области</t>
  </si>
  <si>
    <t>Муниципальное казённое общеобразовательное учреждение Юрловская основная школа Базарносызганского района</t>
  </si>
  <si>
    <t>Муниципальное образование</t>
  </si>
  <si>
    <t>№ пп</t>
  </si>
  <si>
    <t>Мелекесский район</t>
  </si>
  <si>
    <t>Майнский район</t>
  </si>
  <si>
    <t>Карсунский район</t>
  </si>
  <si>
    <t>Кузоватовский район</t>
  </si>
  <si>
    <t xml:space="preserve"> город Димитровград </t>
  </si>
  <si>
    <t>Радищевский район</t>
  </si>
  <si>
    <t>Базарносызганский район</t>
  </si>
  <si>
    <t>город Ульяновск</t>
  </si>
  <si>
    <t>Барышский район</t>
  </si>
  <si>
    <t>Ульяновский район</t>
  </si>
  <si>
    <t>Чердаклинский район</t>
  </si>
  <si>
    <t>Цильнинский район</t>
  </si>
  <si>
    <t>Вешкаймский район</t>
  </si>
  <si>
    <t>Инзенский район</t>
  </si>
  <si>
    <t>Николаеский район</t>
  </si>
  <si>
    <t>Муниципальная бюджетная общеобразовательная организация Большекандалинская средняя школа муниципального образования «Старомайнский район» Ульяновской области</t>
  </si>
  <si>
    <t>Старомайнский район</t>
  </si>
  <si>
    <t>Сурский район</t>
  </si>
  <si>
    <t>Сенгилеевский район</t>
  </si>
  <si>
    <t>Новоспасский район</t>
  </si>
  <si>
    <t>Муниципальное бюджетное общеобразовательное учреждение
«Городская гимназия города Димитровграда Ульяновской области»</t>
  </si>
  <si>
    <t>Муниципальное бюджетное общеобразовательное учреждение города Ульяновска «Средняя школа №28»</t>
  </si>
  <si>
    <t>Муниципальное бюджетное общеобразовательное учреждение города Ульяновска «Средняя школа №82»</t>
  </si>
  <si>
    <t>Муниципальное бюджетное общеобразовательное учреждение города Ульяновска «Губернаторский лицей №100»</t>
  </si>
  <si>
    <t>Муниципальное бюджетное общеобразовательное учреждение "Лицей №25 имени Героя Советского Союза Николая Федоровича Ватутина города Димитровграда Ульяновской области"</t>
  </si>
  <si>
    <t>Муниципальное бюджетное общеобразовательное учреждение «Средняя школа №10» города Димитровграда Ульяновской области</t>
  </si>
  <si>
    <t>Муниципальное бюджетное общеобразовательное учреждение «Средняя школа №2 города Димитровграда Ульяновской области»</t>
  </si>
  <si>
    <t>Областная организация</t>
  </si>
  <si>
    <t>Областное государственное автономное общеобразовательное учреждение многопрофильный лицей №20</t>
  </si>
  <si>
    <t>Областное государственное казённое общеобразовательное учреждение «Школа для обучающихся  с ограниченными возможностями здоровья №23»</t>
  </si>
  <si>
    <t>Муниципальное бюджетное общеобразовательное учреждение Таволжанская основная школа имени героя Советского Союза Н.А.Котельникова Карсунского района Ульяновской области</t>
  </si>
  <si>
    <t>Муниципальное общеобразовательное учреждение  средняя школа №1 р.п.Новоспасское Новоспасского района Ульяновской области</t>
  </si>
  <si>
    <t xml:space="preserve">Муниципальная бюджетная общеобразовательная организация
Прибрежненская средняя школа имени командующего
ВДВ, генерал-лейтенанта И.И.Затевахина муниципального образования «Старомайнский район» Ульяновской области </t>
  </si>
  <si>
    <t>Муниципальное бюджетное общеобразовательное учреждение Бряндинская  казачья средняя школа им.Народной артистки РФ Е.А.Сапоговой Чердаклинского района Ульяновской области</t>
  </si>
  <si>
    <t>Муниципальное бюджетное общеобразовательное учреждение Озерская средняя школа Чердаклинского районаУльяновской области</t>
  </si>
  <si>
    <t>Муниципальное  общеобразовательное учреждение Большенагатскинская  средняя школа им Героя Советского Союза В.А.Любавина Цильнинского  районаУльяновской области</t>
  </si>
  <si>
    <t>Филиал МОУ Большеключищенской  средней школы им.Каштанкина в с.Елшанка Ульяновского района Ульяновской области</t>
  </si>
  <si>
    <t>Муниципальное бюджетное общеобразовательное учреждение Тимирязевская средняя школа Ульяновского района Ульяновской области</t>
  </si>
  <si>
    <t>Муниципальное бюджетное общеобразовательное учреждение Большеключищенская средняя школа им.В.Н.Каштанкина Ульяновского районаУльяновской области</t>
  </si>
  <si>
    <t>Муниципальное общеобразовательное учреждение средняя школа р.п.Сурское Сурского района Ульяновской области</t>
  </si>
  <si>
    <t>Муниципальная общеобразовательная организация Старомайнская средняя школа №1 муниципального образования «Старомайнский район» Ульяновской области</t>
  </si>
  <si>
    <t>Областное государственное казенное общеобразовательное учреждение «Школа для обучающихся с ограниченными возможностями здоровья №39»</t>
  </si>
  <si>
    <t>Областное государственное казённое общеобразовательное учреждение «Школа-интернат для обучающихся с ограниченными возможностями здоровья №88 «Улыбка»</t>
  </si>
  <si>
    <t>Областное государственное бюджетное общеобразовательное учреждение «Школа - интернат для обучающихся  с ограниченными  возможностями здоровья №89»</t>
  </si>
  <si>
    <t>Муниципальное бюджетное общеобразовательное учреждение "Средняя общеобразовательная школа №3 им.Героя Советского Союза И.В.Седова" муниципального образования "Барышский район" Ульяновской области</t>
  </si>
  <si>
    <t xml:space="preserve">Муниципальное бюджетное общеобразовательное учреждение «Средняя общеобразовательная школа №1 им.Героя Российской Федерации Ю.Д.Недвиги» муниципального образования «Барышский район» Ульяновской области </t>
  </si>
  <si>
    <t>Муниципальное бюджетное общеобразовательное учреждение «Средняя школа №9 города Димитровграда Ульяновской области им.Г.Ф.Полнова»</t>
  </si>
  <si>
    <t>Муниципальное бюджетное общеобразовательное учреждение «Средняя школа №17 им.Генерал-лейтенанта В.М.Баданова города Димитровграда Ульяновской области»</t>
  </si>
  <si>
    <t>Школьный спорт.клуб</t>
  </si>
  <si>
    <t>Муниципальное  общеобразовательное учреждение Малонагатскинская  средняя школа Цильнинского района Ульяновской области</t>
  </si>
  <si>
    <t>Кол-во  НМДО</t>
  </si>
  <si>
    <t>Кол-во инфрастр. мест</t>
  </si>
  <si>
    <t>Муниципальное бюджетное общеобразовательное учреждение города Ульяновска «Средняя школа №55 с изучением культур народов Поволжья»</t>
  </si>
  <si>
    <t>Муниципальное бюджетное общеобразовательное учреждение «Баратаевская средняя школа»</t>
  </si>
  <si>
    <t>человеко-мест</t>
  </si>
  <si>
    <t>инфраструктурных мест</t>
  </si>
  <si>
    <t>Муниципальное бюджетное общеобразовательное  учреждение города Ульяновска «Средняя школа №46 им.И.С.Полбина»</t>
  </si>
  <si>
    <t>Муниципальное бюджетное общеобразовательное учреждение города Ульяновска «Гимназия №34»</t>
  </si>
  <si>
    <t>Муниципальное бюджетное общеобразовательное учреждение города Ульяновска «Лицей при УлГТУ №45»</t>
  </si>
  <si>
    <t>Муниципальное бюджетное общеобразовательное учреждение города Ульяновска «Средняя школа №31 им.Героев Свири»</t>
  </si>
  <si>
    <t>Муниципальное бюджетное общеобразовательное учреждение «Средняя школа №21»</t>
  </si>
  <si>
    <t>Муниципальное бюджетное общеобразовательное учреждение  города Ульяновска «Средняя школа №57»</t>
  </si>
  <si>
    <r>
      <t xml:space="preserve">Муниципальное бюджетное общеобразовательное учреждение города Ульяновска  </t>
    </r>
    <r>
      <rPr>
        <sz val="12"/>
        <color theme="1"/>
        <rFont val="PT Astra Serif"/>
        <family val="1"/>
        <charset val="204"/>
      </rPr>
      <t>«Средняя школа № 83 им.Генерала В.И.Орлова»</t>
    </r>
  </si>
  <si>
    <t>Муниципальное бюджетное общеобразовательное учреждение города Ульяновска «Гимназия №79»</t>
  </si>
  <si>
    <t>Муниципальное бюджетное общеобразовательное учреждение города Ульяновска «Губернаторский лицей №101 им.НУ РФ Ю.И.Латышева» при ФГБОУ ВО «УлГПУ им.И.Н.Ульянова»</t>
  </si>
  <si>
    <t>«Средняя школа №52 им.Героя РФ А.В.Шишкова»</t>
  </si>
  <si>
    <t>Муниципальное бюджетное общеобразовательное учреждение города Ульяновска «Средняя школа № 81 имени Героя СС генерала Д.М.Карбышева»</t>
  </si>
  <si>
    <t>Муниципальное бюджетное общеобразовательное учреждение города Ульяновска «Средняя школа №25 им.Н.К.Крупской»</t>
  </si>
  <si>
    <t>Муниципальное бюджетное общеобразовательное учреждение  города Ульяновска «Гимназия №59»</t>
  </si>
  <si>
    <t>Павловский район</t>
  </si>
  <si>
    <t>Муниципальное бюджетное общеобразовательное учреждение "Павловская средняя школа №1"</t>
  </si>
  <si>
    <t>Муниципальное бюджетное общеобразовательное учреждение города Ульяновска «Средняя школа №81 имени Героя СС генерала Д.М.Карбышева»</t>
  </si>
  <si>
    <t>Муниципальное общеобразовательное учреждение «Суруловская основная школа им.Героя Советского Союза К.С.Бадигина»</t>
  </si>
  <si>
    <t>Муниципальное общеобразовательное учреждение Ундоровский лицей</t>
  </si>
  <si>
    <t>Муниципальное бюджетное общеобразовательное учреждение города Ульяновска «Средняя школа №51 им.А.М.Аблукова»</t>
  </si>
  <si>
    <t>Муниципальное  общеобразовательное учреждение города Ульяновска «Средняя школа №66»</t>
  </si>
  <si>
    <t>Муниципальное бюджетное общеобразовательное учреждение Ишеевский многопрофильный лицей им.Н.К.Джорджадзе Ульяновского районаУльяновской области</t>
  </si>
  <si>
    <t>Муниципальное общеобразовательное учреждение Салмановская средняя школа Ульяновского районаУльяновской области</t>
  </si>
  <si>
    <t>Областное государственное казенное общеобразовательное учреждение «Школа-интернат для обучающихся с ограниченными возможностями здоровья № 16»</t>
  </si>
  <si>
    <t>Областное  государственное казённое  общеобразовательное  учреждение «Школа-интернат для обучающихся с ограниченными возможностями здоровья №87</t>
  </si>
  <si>
    <t xml:space="preserve">Областное государственное  казённое общеобразовательное учреждения для обучающихся  с ограниченными возможностями здоровья "Измайловская школа-интернат" </t>
  </si>
  <si>
    <t>Муниципальное бюджетное общеобразовательное учреждение "Лицей №16 при УлГТУ имени Юрия Юрьевича Медведкова города Димитровграда Ульяновской области"</t>
  </si>
  <si>
    <t>Муниципальное бюджетное общеобразовательное учреждение "Средняя школа №23 имени Петра Андреевича Акинфиева города Димитровграда Ульяновской области"</t>
  </si>
  <si>
    <t>Муниципальное общеобразовательное уреждение Бекетовская средняя школа имени Б.Т.Павлова</t>
  </si>
  <si>
    <t>Муниципальное бюджетное общеобразовательное учреждение Инзенская средняя школа №1 имени Героя советского союза Ю.Т.Алашеева</t>
  </si>
  <si>
    <t>Муниципальное бюджетное общеобразовательное учреждение Инзенская средняя школа №4 имени Е.Я.Вологодской</t>
  </si>
  <si>
    <t>Муниципальное бюджетное общеобразовательное учреждение Карсунская средняя школа имени Д.Н. Гусева</t>
  </si>
  <si>
    <t>Муниципальное казённое общеобразовательное учреждение Новопогореловская средняя школа имени генерала-майора Л.И. Буинцева</t>
  </si>
  <si>
    <t>Муниципальное казенное общеобразовательное  учреждение  Языковская  средняя школа имени Н.М. Языкова</t>
  </si>
  <si>
    <t>Муниципальное бюджетное общеобразовательное учреждение средняя школа №1 р.п. Кузоватово Кузоватовского района Ульяновской области</t>
  </si>
  <si>
    <t>Муниципальное общеобразовательное учреждение Загоскинская средняя общеобразовательная школа имени Зимина Майнского района Ульяновской области</t>
  </si>
  <si>
    <t>Муниципальное казенное общеобразовательное учреждение «Уржумская средняя школа»</t>
  </si>
  <si>
    <t>Муниципальное бюджетное общеобразовательное учреждение «Зерносовхозская средняя школа имени М.Н. Костина п. Новоселки муниципального образования «Мелекесский район» Ульяновской области»</t>
  </si>
  <si>
    <t>Муниципальное бюджетное общеобразовательное учреждение "Средняя школа № 1 р.п. Мулловка муниципального образования "Мелекесский район" Ульяновской области"</t>
  </si>
  <si>
    <t xml:space="preserve">Муниципальное общеобразовательное учреждение Николаевская средняя школа муниципального образования "Николаевский район" Ульяновской области </t>
  </si>
  <si>
    <t>Муниципальное бюджетное общеобразовательное учреждение
«Радищевская средняя школа №1 имени Героя Советского Союза Д.П.Полынкина»</t>
  </si>
  <si>
    <t>Муниципальное бюджетное общеобразовательное учреждение
«Радищевская средняя школа №2 имени А.Н.Радищева»</t>
  </si>
  <si>
    <t xml:space="preserve">Муниципальное общеобразовательное учреждение Красногуляевская средняя школа </t>
  </si>
  <si>
    <t>№ п/п</t>
  </si>
  <si>
    <t>Наименование</t>
  </si>
  <si>
    <t>Количество инфр. мест</t>
  </si>
  <si>
    <t>Количество ученико-мест</t>
  </si>
  <si>
    <t>Количество организаций</t>
  </si>
  <si>
    <t>Школьный спортивный клуб</t>
  </si>
  <si>
    <t>Школьный турклуб</t>
  </si>
  <si>
    <t>Кол-во детей в группе</t>
  </si>
  <si>
    <t>Кол-во создаваемых новых мест дополнительного образования</t>
  </si>
  <si>
    <t>Кол-во групп</t>
  </si>
  <si>
    <t>Уровни программ</t>
  </si>
  <si>
    <t>стартовый-начальная школа,       базовый-средня школа,          продвинутый-старшая школа</t>
  </si>
  <si>
    <r>
      <t xml:space="preserve">Муниципальное бюджетное общеобразовательное учреждение города Ульяновска  </t>
    </r>
    <r>
      <rPr>
        <sz val="12"/>
        <color indexed="8"/>
        <rFont val="PT Astra Serif"/>
        <family val="1"/>
        <charset val="204"/>
      </rPr>
      <t>«Средняя школа № 83 им.Генерала В.И.Орлова»</t>
    </r>
  </si>
  <si>
    <t>Реестр участнков в отборе общеобразовательных организаций, реализующих дополнительные общеразвивающие программы на территории Ульяновской области, с целью реализации мероприятия «Создание новых мест дополнительного образования детей в образовательных организациях различных типов для реализации дополнительных общеразвивающих программ всех направленностей в рамках федерального проекта «Успех каждого ребёнка» национального проекта «Образование» в 2024 году»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</si>
</sst>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</cellStyleXfs>
  <cellXfs count="72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2" fillId="0" borderId="0" xfId="2" applyAlignment="1">
      <alignment horizontal="center" vertical="top" wrapText="1"/>
    </xf>
    <xf numFmtId="49" fontId="1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3" applyFont="1"/>
    <xf numFmtId="49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3" applyNumberFormat="1" applyFont="1" applyBorder="1" applyAlignment="1" applyProtection="1">
      <alignment horizontal="left" vertical="top" wrapText="1"/>
      <protection locked="0"/>
    </xf>
    <xf numFmtId="0" fontId="16" fillId="0" borderId="1" xfId="3" applyFont="1" applyBorder="1" applyAlignment="1">
      <alignment horizontal="center" vertical="top" wrapText="1"/>
    </xf>
    <xf numFmtId="49" fontId="15" fillId="0" borderId="1" xfId="3" applyNumberFormat="1" applyFont="1" applyFill="1" applyBorder="1" applyAlignment="1" applyProtection="1">
      <alignment horizontal="left" vertical="top" wrapText="1"/>
      <protection locked="0"/>
    </xf>
    <xf numFmtId="0" fontId="13" fillId="0" borderId="1" xfId="3" applyFont="1" applyBorder="1"/>
    <xf numFmtId="0" fontId="13" fillId="0" borderId="1" xfId="3" applyFont="1" applyBorder="1" applyAlignment="1">
      <alignment horizontal="left"/>
    </xf>
    <xf numFmtId="0" fontId="17" fillId="0" borderId="1" xfId="3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8" fillId="0" borderId="0" xfId="0" applyFont="1"/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41" sqref="B41"/>
    </sheetView>
  </sheetViews>
  <sheetFormatPr defaultColWidth="9.109375" defaultRowHeight="13.8" x14ac:dyDescent="0.3"/>
  <cols>
    <col min="1" max="1" width="9.109375" style="30"/>
    <col min="2" max="2" width="58.44140625" style="30" customWidth="1"/>
    <col min="3" max="3" width="13.33203125" style="30" customWidth="1"/>
    <col min="4" max="5" width="15.33203125" style="30" customWidth="1"/>
    <col min="6" max="16384" width="9.109375" style="30"/>
  </cols>
  <sheetData>
    <row r="1" spans="1:5" ht="26.4" x14ac:dyDescent="0.3">
      <c r="A1" s="29" t="s">
        <v>108</v>
      </c>
      <c r="B1" s="29" t="s">
        <v>109</v>
      </c>
      <c r="C1" s="29" t="s">
        <v>110</v>
      </c>
      <c r="D1" s="29" t="s">
        <v>111</v>
      </c>
      <c r="E1" s="29" t="s">
        <v>112</v>
      </c>
    </row>
    <row r="2" spans="1:5" x14ac:dyDescent="0.3">
      <c r="A2" s="31">
        <v>1</v>
      </c>
      <c r="B2" s="32" t="s">
        <v>113</v>
      </c>
      <c r="C2" s="33">
        <v>165</v>
      </c>
      <c r="D2" s="33">
        <v>990</v>
      </c>
      <c r="E2" s="33">
        <v>11</v>
      </c>
    </row>
    <row r="3" spans="1:5" x14ac:dyDescent="0.3">
      <c r="A3" s="31">
        <v>2</v>
      </c>
      <c r="B3" s="34" t="s">
        <v>4</v>
      </c>
      <c r="C3" s="33">
        <v>332</v>
      </c>
      <c r="D3" s="33">
        <v>1730</v>
      </c>
      <c r="E3" s="33">
        <v>23</v>
      </c>
    </row>
    <row r="4" spans="1:5" x14ac:dyDescent="0.3">
      <c r="A4" s="31">
        <v>4</v>
      </c>
      <c r="B4" s="34" t="s">
        <v>114</v>
      </c>
      <c r="C4" s="33">
        <v>90</v>
      </c>
      <c r="D4" s="33">
        <v>450</v>
      </c>
      <c r="E4" s="33">
        <v>6</v>
      </c>
    </row>
    <row r="5" spans="1:5" x14ac:dyDescent="0.3">
      <c r="A5" s="31">
        <v>3</v>
      </c>
      <c r="B5" s="34" t="s">
        <v>5</v>
      </c>
      <c r="C5" s="33">
        <v>456</v>
      </c>
      <c r="D5" s="33">
        <v>2472</v>
      </c>
      <c r="E5" s="33">
        <v>40</v>
      </c>
    </row>
    <row r="6" spans="1:5" x14ac:dyDescent="0.3">
      <c r="A6" s="35"/>
      <c r="B6" s="36"/>
      <c r="C6" s="37">
        <f>SUM(C2:C5)</f>
        <v>1043</v>
      </c>
      <c r="D6" s="37">
        <f>SUM(D2:D5)</f>
        <v>5642</v>
      </c>
      <c r="E6" s="37">
        <f>SUM(E2:E5)</f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74" zoomScale="80" zoomScaleNormal="80" workbookViewId="0">
      <selection activeCell="D103" sqref="D103"/>
    </sheetView>
  </sheetViews>
  <sheetFormatPr defaultColWidth="9.109375" defaultRowHeight="15.6" x14ac:dyDescent="0.3"/>
  <cols>
    <col min="1" max="1" width="4.44140625" style="20" customWidth="1"/>
    <col min="2" max="2" width="23.44140625" style="15" customWidth="1"/>
    <col min="3" max="3" width="5.5546875" style="14" customWidth="1"/>
    <col min="4" max="4" width="75.33203125" style="15" customWidth="1"/>
    <col min="5" max="5" width="5.88671875" style="14" customWidth="1"/>
    <col min="6" max="6" width="15.88671875" style="14" customWidth="1"/>
    <col min="7" max="7" width="12.5546875" style="14" customWidth="1"/>
    <col min="8" max="8" width="10.6640625" style="14" customWidth="1"/>
    <col min="9" max="16384" width="9.109375" style="1"/>
  </cols>
  <sheetData>
    <row r="1" spans="1:8" ht="78" customHeight="1" x14ac:dyDescent="0.3">
      <c r="A1" s="64" t="s">
        <v>121</v>
      </c>
      <c r="B1" s="64"/>
      <c r="C1" s="64"/>
      <c r="D1" s="64"/>
      <c r="E1" s="64"/>
      <c r="F1" s="64"/>
      <c r="G1" s="64"/>
      <c r="H1" s="64"/>
    </row>
    <row r="2" spans="1:8" x14ac:dyDescent="0.3">
      <c r="A2" s="17"/>
      <c r="B2" s="2"/>
      <c r="C2" s="2"/>
      <c r="D2" s="2"/>
      <c r="E2" s="2"/>
      <c r="F2" s="2"/>
      <c r="G2" s="2"/>
      <c r="H2" s="3"/>
    </row>
    <row r="3" spans="1:8" ht="46.8" x14ac:dyDescent="0.3">
      <c r="A3" s="18" t="s">
        <v>9</v>
      </c>
      <c r="B3" s="4" t="s">
        <v>8</v>
      </c>
      <c r="C3" s="4" t="s">
        <v>9</v>
      </c>
      <c r="D3" s="5" t="s">
        <v>2</v>
      </c>
      <c r="E3" s="5" t="s">
        <v>9</v>
      </c>
      <c r="F3" s="6" t="s">
        <v>0</v>
      </c>
      <c r="G3" s="5" t="s">
        <v>61</v>
      </c>
      <c r="H3" s="7" t="s">
        <v>60</v>
      </c>
    </row>
    <row r="4" spans="1:8" ht="31.2" x14ac:dyDescent="0.3">
      <c r="A4" s="19"/>
      <c r="B4" s="8" t="s">
        <v>37</v>
      </c>
      <c r="C4" s="24">
        <v>1</v>
      </c>
      <c r="D4" s="25" t="s">
        <v>38</v>
      </c>
      <c r="E4" s="10">
        <v>1</v>
      </c>
      <c r="F4" s="9" t="s">
        <v>5</v>
      </c>
      <c r="G4" s="10">
        <v>12</v>
      </c>
      <c r="H4" s="10">
        <v>72</v>
      </c>
    </row>
    <row r="5" spans="1:8" ht="46.8" x14ac:dyDescent="0.3">
      <c r="A5" s="16"/>
      <c r="B5" s="11" t="s">
        <v>37</v>
      </c>
      <c r="C5" s="10">
        <v>2</v>
      </c>
      <c r="D5" s="26" t="s">
        <v>88</v>
      </c>
      <c r="E5" s="10">
        <v>2</v>
      </c>
      <c r="F5" s="10" t="s">
        <v>5</v>
      </c>
      <c r="G5" s="10">
        <v>8</v>
      </c>
      <c r="H5" s="10">
        <v>48</v>
      </c>
    </row>
    <row r="6" spans="1:8" ht="46.8" x14ac:dyDescent="0.3">
      <c r="A6" s="19"/>
      <c r="B6" s="8" t="s">
        <v>37</v>
      </c>
      <c r="C6" s="24">
        <v>3</v>
      </c>
      <c r="D6" s="25" t="s">
        <v>39</v>
      </c>
      <c r="E6" s="10">
        <v>3</v>
      </c>
      <c r="F6" s="9" t="s">
        <v>5</v>
      </c>
      <c r="G6" s="10">
        <v>8</v>
      </c>
      <c r="H6" s="10">
        <v>48</v>
      </c>
    </row>
    <row r="7" spans="1:8" ht="46.8" x14ac:dyDescent="0.3">
      <c r="A7" s="16"/>
      <c r="B7" s="8" t="s">
        <v>37</v>
      </c>
      <c r="C7" s="10">
        <v>4</v>
      </c>
      <c r="D7" s="25" t="s">
        <v>51</v>
      </c>
      <c r="E7" s="10">
        <v>4</v>
      </c>
      <c r="F7" s="9" t="s">
        <v>5</v>
      </c>
      <c r="G7" s="10">
        <v>8</v>
      </c>
      <c r="H7" s="10">
        <v>48</v>
      </c>
    </row>
    <row r="8" spans="1:8" ht="46.8" x14ac:dyDescent="0.3">
      <c r="A8" s="19"/>
      <c r="B8" s="8" t="s">
        <v>37</v>
      </c>
      <c r="C8" s="24">
        <v>5</v>
      </c>
      <c r="D8" s="25" t="s">
        <v>89</v>
      </c>
      <c r="E8" s="10">
        <v>5</v>
      </c>
      <c r="F8" s="9" t="s">
        <v>5</v>
      </c>
      <c r="G8" s="10">
        <v>8</v>
      </c>
      <c r="H8" s="10">
        <v>48</v>
      </c>
    </row>
    <row r="9" spans="1:8" ht="46.8" x14ac:dyDescent="0.3">
      <c r="A9" s="16"/>
      <c r="B9" s="8" t="s">
        <v>37</v>
      </c>
      <c r="C9" s="10">
        <v>6</v>
      </c>
      <c r="D9" s="25" t="s">
        <v>52</v>
      </c>
      <c r="E9" s="10">
        <v>6</v>
      </c>
      <c r="F9" s="9" t="s">
        <v>5</v>
      </c>
      <c r="G9" s="10">
        <v>8</v>
      </c>
      <c r="H9" s="10">
        <v>48</v>
      </c>
    </row>
    <row r="10" spans="1:8" ht="46.8" x14ac:dyDescent="0.3">
      <c r="A10" s="19"/>
      <c r="B10" s="8" t="s">
        <v>37</v>
      </c>
      <c r="C10" s="24">
        <v>7</v>
      </c>
      <c r="D10" s="25" t="s">
        <v>53</v>
      </c>
      <c r="E10" s="10">
        <v>7</v>
      </c>
      <c r="F10" s="9" t="s">
        <v>5</v>
      </c>
      <c r="G10" s="10">
        <v>8</v>
      </c>
      <c r="H10" s="10">
        <v>48</v>
      </c>
    </row>
    <row r="11" spans="1:8" ht="46.8" x14ac:dyDescent="0.3">
      <c r="A11" s="16"/>
      <c r="B11" s="8" t="s">
        <v>37</v>
      </c>
      <c r="C11" s="10">
        <v>8</v>
      </c>
      <c r="D11" s="25" t="s">
        <v>90</v>
      </c>
      <c r="E11" s="10">
        <v>8</v>
      </c>
      <c r="F11" s="9" t="s">
        <v>4</v>
      </c>
      <c r="G11" s="10">
        <v>8</v>
      </c>
      <c r="H11" s="10">
        <v>48</v>
      </c>
    </row>
    <row r="12" spans="1:8" ht="31.2" x14ac:dyDescent="0.3">
      <c r="A12" s="19">
        <v>1</v>
      </c>
      <c r="B12" s="8" t="s">
        <v>17</v>
      </c>
      <c r="C12" s="24">
        <v>9</v>
      </c>
      <c r="D12" s="25" t="s">
        <v>70</v>
      </c>
      <c r="E12" s="10">
        <v>9</v>
      </c>
      <c r="F12" s="9" t="s">
        <v>5</v>
      </c>
      <c r="G12" s="10">
        <v>12</v>
      </c>
      <c r="H12" s="10">
        <v>72</v>
      </c>
    </row>
    <row r="13" spans="1:8" ht="31.2" x14ac:dyDescent="0.3">
      <c r="A13" s="16"/>
      <c r="B13" s="8" t="s">
        <v>17</v>
      </c>
      <c r="C13" s="10">
        <v>10</v>
      </c>
      <c r="D13" s="25" t="s">
        <v>77</v>
      </c>
      <c r="E13" s="10">
        <v>10</v>
      </c>
      <c r="F13" s="9" t="s">
        <v>5</v>
      </c>
      <c r="G13" s="10">
        <v>12</v>
      </c>
      <c r="H13" s="10">
        <v>72</v>
      </c>
    </row>
    <row r="14" spans="1:8" ht="31.2" x14ac:dyDescent="0.3">
      <c r="A14" s="19"/>
      <c r="B14" s="8" t="s">
        <v>17</v>
      </c>
      <c r="C14" s="24">
        <v>11</v>
      </c>
      <c r="D14" s="25" t="s">
        <v>31</v>
      </c>
      <c r="E14" s="10">
        <v>11</v>
      </c>
      <c r="F14" s="9" t="s">
        <v>58</v>
      </c>
      <c r="G14" s="10">
        <v>15</v>
      </c>
      <c r="H14" s="10">
        <v>90</v>
      </c>
    </row>
    <row r="15" spans="1:8" ht="31.2" x14ac:dyDescent="0.3">
      <c r="A15" s="16"/>
      <c r="B15" s="8" t="s">
        <v>17</v>
      </c>
      <c r="C15" s="10">
        <v>12</v>
      </c>
      <c r="D15" s="25" t="s">
        <v>69</v>
      </c>
      <c r="E15" s="10">
        <v>12</v>
      </c>
      <c r="F15" s="9" t="s">
        <v>58</v>
      </c>
      <c r="G15" s="10">
        <v>15</v>
      </c>
      <c r="H15" s="10">
        <v>90</v>
      </c>
    </row>
    <row r="16" spans="1:8" ht="39" customHeight="1" x14ac:dyDescent="0.3">
      <c r="A16" s="19"/>
      <c r="B16" s="8" t="s">
        <v>17</v>
      </c>
      <c r="C16" s="24">
        <v>13</v>
      </c>
      <c r="D16" s="25" t="s">
        <v>67</v>
      </c>
      <c r="E16" s="10">
        <v>13</v>
      </c>
      <c r="F16" s="9" t="s">
        <v>5</v>
      </c>
      <c r="G16" s="10">
        <v>12</v>
      </c>
      <c r="H16" s="10">
        <v>72</v>
      </c>
    </row>
    <row r="17" spans="1:8" ht="31.2" x14ac:dyDescent="0.3">
      <c r="A17" s="16"/>
      <c r="B17" s="8" t="s">
        <v>17</v>
      </c>
      <c r="C17" s="10">
        <v>14</v>
      </c>
      <c r="D17" s="25" t="s">
        <v>68</v>
      </c>
      <c r="E17" s="10">
        <v>14</v>
      </c>
      <c r="F17" s="9" t="s">
        <v>58</v>
      </c>
      <c r="G17" s="10">
        <v>15</v>
      </c>
      <c r="H17" s="10">
        <v>90</v>
      </c>
    </row>
    <row r="18" spans="1:8" ht="31.2" x14ac:dyDescent="0.3">
      <c r="A18" s="19"/>
      <c r="B18" s="8" t="s">
        <v>17</v>
      </c>
      <c r="C18" s="24">
        <v>15</v>
      </c>
      <c r="D18" s="25" t="s">
        <v>66</v>
      </c>
      <c r="E18" s="10">
        <v>15</v>
      </c>
      <c r="F18" s="12" t="s">
        <v>4</v>
      </c>
      <c r="G18" s="10">
        <v>15</v>
      </c>
      <c r="H18" s="10">
        <v>90</v>
      </c>
    </row>
    <row r="19" spans="1:8" ht="31.2" x14ac:dyDescent="0.3">
      <c r="A19" s="16"/>
      <c r="B19" s="8" t="s">
        <v>17</v>
      </c>
      <c r="C19" s="10">
        <v>16</v>
      </c>
      <c r="D19" s="25" t="s">
        <v>84</v>
      </c>
      <c r="E19" s="10">
        <v>16</v>
      </c>
      <c r="F19" s="9" t="s">
        <v>58</v>
      </c>
      <c r="G19" s="10">
        <v>15</v>
      </c>
      <c r="H19" s="10">
        <v>90</v>
      </c>
    </row>
    <row r="20" spans="1:8" ht="31.2" x14ac:dyDescent="0.3">
      <c r="A20" s="19"/>
      <c r="B20" s="8" t="s">
        <v>17</v>
      </c>
      <c r="C20" s="24">
        <v>17</v>
      </c>
      <c r="D20" s="25" t="s">
        <v>75</v>
      </c>
      <c r="E20" s="10">
        <v>17</v>
      </c>
      <c r="F20" s="9" t="s">
        <v>5</v>
      </c>
      <c r="G20" s="10">
        <v>12</v>
      </c>
      <c r="H20" s="10">
        <v>72</v>
      </c>
    </row>
    <row r="21" spans="1:8" ht="31.2" x14ac:dyDescent="0.3">
      <c r="A21" s="16"/>
      <c r="B21" s="8" t="s">
        <v>17</v>
      </c>
      <c r="C21" s="24"/>
      <c r="D21" s="25" t="s">
        <v>75</v>
      </c>
      <c r="E21" s="10">
        <v>18</v>
      </c>
      <c r="F21" s="12" t="s">
        <v>4</v>
      </c>
      <c r="G21" s="10">
        <v>15</v>
      </c>
      <c r="H21" s="10">
        <v>90</v>
      </c>
    </row>
    <row r="22" spans="1:8" ht="31.2" x14ac:dyDescent="0.3">
      <c r="A22" s="19"/>
      <c r="B22" s="8" t="s">
        <v>17</v>
      </c>
      <c r="C22" s="24">
        <v>18</v>
      </c>
      <c r="D22" s="25" t="s">
        <v>62</v>
      </c>
      <c r="E22" s="10">
        <v>19</v>
      </c>
      <c r="F22" s="12" t="s">
        <v>4</v>
      </c>
      <c r="G22" s="10">
        <v>15</v>
      </c>
      <c r="H22" s="10">
        <v>90</v>
      </c>
    </row>
    <row r="23" spans="1:8" ht="31.2" x14ac:dyDescent="0.3">
      <c r="A23" s="16"/>
      <c r="B23" s="8" t="s">
        <v>17</v>
      </c>
      <c r="C23" s="24">
        <v>19</v>
      </c>
      <c r="D23" s="25" t="s">
        <v>71</v>
      </c>
      <c r="E23" s="10">
        <v>20</v>
      </c>
      <c r="F23" s="9" t="s">
        <v>5</v>
      </c>
      <c r="G23" s="10">
        <v>12</v>
      </c>
      <c r="H23" s="10">
        <v>72</v>
      </c>
    </row>
    <row r="24" spans="1:8" ht="31.2" x14ac:dyDescent="0.3">
      <c r="A24" s="19"/>
      <c r="B24" s="8" t="s">
        <v>17</v>
      </c>
      <c r="C24" s="24">
        <v>20</v>
      </c>
      <c r="D24" s="25" t="s">
        <v>78</v>
      </c>
      <c r="E24" s="10">
        <v>21</v>
      </c>
      <c r="F24" s="9" t="s">
        <v>5</v>
      </c>
      <c r="G24" s="10">
        <v>12</v>
      </c>
      <c r="H24" s="10">
        <v>72</v>
      </c>
    </row>
    <row r="25" spans="1:8" ht="31.2" x14ac:dyDescent="0.3">
      <c r="A25" s="19"/>
      <c r="B25" s="8" t="s">
        <v>17</v>
      </c>
      <c r="C25" s="24">
        <v>21</v>
      </c>
      <c r="D25" s="25" t="s">
        <v>85</v>
      </c>
      <c r="E25" s="10">
        <v>22</v>
      </c>
      <c r="F25" s="12" t="s">
        <v>1</v>
      </c>
      <c r="G25" s="10">
        <v>15</v>
      </c>
      <c r="H25" s="10">
        <v>90</v>
      </c>
    </row>
    <row r="26" spans="1:8" ht="31.2" x14ac:dyDescent="0.3">
      <c r="A26" s="16"/>
      <c r="B26" s="8" t="s">
        <v>17</v>
      </c>
      <c r="C26" s="24">
        <v>22</v>
      </c>
      <c r="D26" s="25" t="s">
        <v>73</v>
      </c>
      <c r="E26" s="10">
        <v>23</v>
      </c>
      <c r="F26" s="9" t="s">
        <v>5</v>
      </c>
      <c r="G26" s="10">
        <v>12</v>
      </c>
      <c r="H26" s="10">
        <v>72</v>
      </c>
    </row>
    <row r="27" spans="1:8" ht="31.2" x14ac:dyDescent="0.3">
      <c r="A27" s="19"/>
      <c r="B27" s="8" t="s">
        <v>17</v>
      </c>
      <c r="C27" s="24"/>
      <c r="D27" s="25" t="s">
        <v>73</v>
      </c>
      <c r="E27" s="10">
        <v>24</v>
      </c>
      <c r="F27" s="9" t="s">
        <v>58</v>
      </c>
      <c r="G27" s="10">
        <v>15</v>
      </c>
      <c r="H27" s="10">
        <v>90</v>
      </c>
    </row>
    <row r="28" spans="1:8" ht="46.8" x14ac:dyDescent="0.3">
      <c r="A28" s="16"/>
      <c r="B28" s="8" t="s">
        <v>17</v>
      </c>
      <c r="C28" s="24">
        <v>23</v>
      </c>
      <c r="D28" s="25" t="s">
        <v>76</v>
      </c>
      <c r="E28" s="10">
        <v>25</v>
      </c>
      <c r="F28" s="9" t="s">
        <v>5</v>
      </c>
      <c r="G28" s="10">
        <v>12</v>
      </c>
      <c r="H28" s="10">
        <v>72</v>
      </c>
    </row>
    <row r="29" spans="1:8" ht="46.8" x14ac:dyDescent="0.3">
      <c r="A29" s="16"/>
      <c r="B29" s="8" t="s">
        <v>17</v>
      </c>
      <c r="C29" s="24"/>
      <c r="D29" s="25" t="s">
        <v>81</v>
      </c>
      <c r="E29" s="10">
        <v>26</v>
      </c>
      <c r="F29" s="12" t="s">
        <v>4</v>
      </c>
      <c r="G29" s="10">
        <v>15</v>
      </c>
      <c r="H29" s="10">
        <v>90</v>
      </c>
    </row>
    <row r="30" spans="1:8" ht="31.2" x14ac:dyDescent="0.3">
      <c r="A30" s="19"/>
      <c r="B30" s="8" t="s">
        <v>17</v>
      </c>
      <c r="C30" s="24">
        <v>24</v>
      </c>
      <c r="D30" s="25" t="s">
        <v>32</v>
      </c>
      <c r="E30" s="10">
        <v>27</v>
      </c>
      <c r="F30" s="9" t="s">
        <v>5</v>
      </c>
      <c r="G30" s="10">
        <v>12</v>
      </c>
      <c r="H30" s="10">
        <v>72</v>
      </c>
    </row>
    <row r="31" spans="1:8" ht="31.2" x14ac:dyDescent="0.3">
      <c r="A31" s="16"/>
      <c r="B31" s="8" t="s">
        <v>17</v>
      </c>
      <c r="C31" s="24">
        <v>25</v>
      </c>
      <c r="D31" s="25" t="s">
        <v>72</v>
      </c>
      <c r="E31" s="10">
        <v>28</v>
      </c>
      <c r="F31" s="9" t="s">
        <v>5</v>
      </c>
      <c r="G31" s="10">
        <v>12</v>
      </c>
      <c r="H31" s="10">
        <v>72</v>
      </c>
    </row>
    <row r="32" spans="1:8" ht="31.2" x14ac:dyDescent="0.3">
      <c r="A32" s="19"/>
      <c r="B32" s="8" t="s">
        <v>17</v>
      </c>
      <c r="C32" s="24"/>
      <c r="D32" s="25" t="s">
        <v>72</v>
      </c>
      <c r="E32" s="10">
        <v>29</v>
      </c>
      <c r="F32" s="9" t="s">
        <v>58</v>
      </c>
      <c r="G32" s="10">
        <v>15</v>
      </c>
      <c r="H32" s="10">
        <v>90</v>
      </c>
    </row>
    <row r="33" spans="1:8" ht="31.2" x14ac:dyDescent="0.3">
      <c r="A33" s="16"/>
      <c r="B33" s="8" t="s">
        <v>17</v>
      </c>
      <c r="C33" s="24">
        <v>26</v>
      </c>
      <c r="D33" s="25" t="s">
        <v>33</v>
      </c>
      <c r="E33" s="10">
        <v>30</v>
      </c>
      <c r="F33" s="9" t="s">
        <v>58</v>
      </c>
      <c r="G33" s="10">
        <v>15</v>
      </c>
      <c r="H33" s="10">
        <v>90</v>
      </c>
    </row>
    <row r="34" spans="1:8" ht="46.8" x14ac:dyDescent="0.3">
      <c r="A34" s="19"/>
      <c r="B34" s="8" t="s">
        <v>17</v>
      </c>
      <c r="C34" s="24">
        <v>27</v>
      </c>
      <c r="D34" s="25" t="s">
        <v>74</v>
      </c>
      <c r="E34" s="10">
        <v>31</v>
      </c>
      <c r="F34" s="9" t="s">
        <v>5</v>
      </c>
      <c r="G34" s="10">
        <v>12</v>
      </c>
      <c r="H34" s="10">
        <v>72</v>
      </c>
    </row>
    <row r="35" spans="1:8" ht="46.8" x14ac:dyDescent="0.3">
      <c r="A35" s="16"/>
      <c r="B35" s="8" t="s">
        <v>17</v>
      </c>
      <c r="C35" s="24"/>
      <c r="D35" s="25" t="s">
        <v>74</v>
      </c>
      <c r="E35" s="10">
        <v>32</v>
      </c>
      <c r="F35" s="9" t="s">
        <v>58</v>
      </c>
      <c r="G35" s="10">
        <v>15</v>
      </c>
      <c r="H35" s="10">
        <v>90</v>
      </c>
    </row>
    <row r="36" spans="1:8" ht="31.2" x14ac:dyDescent="0.3">
      <c r="A36" s="19"/>
      <c r="B36" s="8" t="s">
        <v>17</v>
      </c>
      <c r="C36" s="24">
        <v>28</v>
      </c>
      <c r="D36" s="25" t="s">
        <v>63</v>
      </c>
      <c r="E36" s="10">
        <v>33</v>
      </c>
      <c r="F36" s="12" t="s">
        <v>4</v>
      </c>
      <c r="G36" s="10">
        <v>15</v>
      </c>
      <c r="H36" s="10">
        <v>60</v>
      </c>
    </row>
    <row r="37" spans="1:8" ht="31.2" x14ac:dyDescent="0.3">
      <c r="A37" s="16">
        <v>2</v>
      </c>
      <c r="B37" s="8" t="s">
        <v>14</v>
      </c>
      <c r="C37" s="24">
        <v>29</v>
      </c>
      <c r="D37" s="25" t="s">
        <v>36</v>
      </c>
      <c r="E37" s="10">
        <v>34</v>
      </c>
      <c r="F37" s="12" t="s">
        <v>58</v>
      </c>
      <c r="G37" s="10">
        <v>15</v>
      </c>
      <c r="H37" s="10">
        <v>90</v>
      </c>
    </row>
    <row r="38" spans="1:8" ht="31.2" x14ac:dyDescent="0.3">
      <c r="A38" s="19"/>
      <c r="B38" s="8" t="s">
        <v>14</v>
      </c>
      <c r="C38" s="24">
        <v>30</v>
      </c>
      <c r="D38" s="25" t="s">
        <v>56</v>
      </c>
      <c r="E38" s="10">
        <v>35</v>
      </c>
      <c r="F38" s="12" t="s">
        <v>4</v>
      </c>
      <c r="G38" s="10">
        <v>15</v>
      </c>
      <c r="H38" s="10">
        <v>90</v>
      </c>
    </row>
    <row r="39" spans="1:8" ht="31.2" x14ac:dyDescent="0.3">
      <c r="A39" s="16"/>
      <c r="B39" s="8" t="s">
        <v>14</v>
      </c>
      <c r="C39" s="24">
        <v>31</v>
      </c>
      <c r="D39" s="25" t="s">
        <v>35</v>
      </c>
      <c r="E39" s="10">
        <v>36</v>
      </c>
      <c r="F39" s="12" t="s">
        <v>4</v>
      </c>
      <c r="G39" s="10">
        <v>15</v>
      </c>
      <c r="H39" s="10">
        <v>90</v>
      </c>
    </row>
    <row r="40" spans="1:8" ht="31.2" x14ac:dyDescent="0.3">
      <c r="A40" s="19"/>
      <c r="B40" s="8" t="s">
        <v>14</v>
      </c>
      <c r="C40" s="24">
        <v>32</v>
      </c>
      <c r="D40" s="25" t="s">
        <v>30</v>
      </c>
      <c r="E40" s="10">
        <v>37</v>
      </c>
      <c r="F40" s="12" t="s">
        <v>5</v>
      </c>
      <c r="G40" s="10">
        <v>12</v>
      </c>
      <c r="H40" s="10">
        <v>72</v>
      </c>
    </row>
    <row r="41" spans="1:8" ht="46.8" x14ac:dyDescent="0.3">
      <c r="A41" s="16"/>
      <c r="B41" s="8" t="s">
        <v>14</v>
      </c>
      <c r="C41" s="24">
        <v>33</v>
      </c>
      <c r="D41" s="25" t="s">
        <v>91</v>
      </c>
      <c r="E41" s="10">
        <v>38</v>
      </c>
      <c r="F41" s="12" t="s">
        <v>5</v>
      </c>
      <c r="G41" s="10">
        <v>12</v>
      </c>
      <c r="H41" s="10">
        <v>72</v>
      </c>
    </row>
    <row r="42" spans="1:8" ht="46.8" x14ac:dyDescent="0.3">
      <c r="A42" s="19"/>
      <c r="B42" s="8" t="s">
        <v>14</v>
      </c>
      <c r="C42" s="24"/>
      <c r="D42" s="25" t="s">
        <v>91</v>
      </c>
      <c r="E42" s="10">
        <v>39</v>
      </c>
      <c r="F42" s="12" t="s">
        <v>4</v>
      </c>
      <c r="G42" s="10">
        <v>15</v>
      </c>
      <c r="H42" s="10">
        <v>90</v>
      </c>
    </row>
    <row r="43" spans="1:8" ht="46.8" x14ac:dyDescent="0.3">
      <c r="A43" s="16"/>
      <c r="B43" s="8" t="s">
        <v>14</v>
      </c>
      <c r="C43" s="24">
        <v>34</v>
      </c>
      <c r="D43" s="25" t="s">
        <v>57</v>
      </c>
      <c r="E43" s="10">
        <v>40</v>
      </c>
      <c r="F43" s="12" t="s">
        <v>5</v>
      </c>
      <c r="G43" s="10">
        <v>12</v>
      </c>
      <c r="H43" s="10">
        <v>72</v>
      </c>
    </row>
    <row r="44" spans="1:8" ht="46.8" x14ac:dyDescent="0.3">
      <c r="A44" s="19"/>
      <c r="B44" s="8" t="s">
        <v>14</v>
      </c>
      <c r="C44" s="24">
        <v>35</v>
      </c>
      <c r="D44" s="25" t="s">
        <v>92</v>
      </c>
      <c r="E44" s="10">
        <v>41</v>
      </c>
      <c r="F44" s="12" t="s">
        <v>58</v>
      </c>
      <c r="G44" s="10">
        <v>15</v>
      </c>
      <c r="H44" s="10">
        <v>90</v>
      </c>
    </row>
    <row r="45" spans="1:8" ht="46.8" x14ac:dyDescent="0.3">
      <c r="A45" s="16"/>
      <c r="B45" s="8" t="s">
        <v>14</v>
      </c>
      <c r="C45" s="24">
        <v>36</v>
      </c>
      <c r="D45" s="25" t="s">
        <v>34</v>
      </c>
      <c r="E45" s="10">
        <v>42</v>
      </c>
      <c r="F45" s="12" t="s">
        <v>58</v>
      </c>
      <c r="G45" s="10">
        <v>15</v>
      </c>
      <c r="H45" s="10">
        <v>90</v>
      </c>
    </row>
    <row r="46" spans="1:8" ht="31.2" x14ac:dyDescent="0.3">
      <c r="A46" s="19">
        <v>3</v>
      </c>
      <c r="B46" s="8" t="s">
        <v>16</v>
      </c>
      <c r="C46" s="24">
        <v>37</v>
      </c>
      <c r="D46" s="25" t="s">
        <v>7</v>
      </c>
      <c r="E46" s="10">
        <v>43</v>
      </c>
      <c r="F46" s="9" t="s">
        <v>5</v>
      </c>
      <c r="G46" s="10">
        <v>12</v>
      </c>
      <c r="H46" s="10">
        <v>48</v>
      </c>
    </row>
    <row r="47" spans="1:8" ht="62.4" x14ac:dyDescent="0.3">
      <c r="A47" s="16">
        <v>4</v>
      </c>
      <c r="B47" s="8" t="s">
        <v>18</v>
      </c>
      <c r="C47" s="24">
        <v>38</v>
      </c>
      <c r="D47" s="25" t="s">
        <v>55</v>
      </c>
      <c r="E47" s="10">
        <v>44</v>
      </c>
      <c r="F47" s="9" t="s">
        <v>5</v>
      </c>
      <c r="G47" s="10">
        <v>12</v>
      </c>
      <c r="H47" s="10">
        <v>72</v>
      </c>
    </row>
    <row r="48" spans="1:8" ht="46.8" x14ac:dyDescent="0.3">
      <c r="A48" s="19">
        <v>5</v>
      </c>
      <c r="B48" s="8" t="s">
        <v>18</v>
      </c>
      <c r="C48" s="24">
        <v>39</v>
      </c>
      <c r="D48" s="25" t="s">
        <v>54</v>
      </c>
      <c r="E48" s="10">
        <v>45</v>
      </c>
      <c r="F48" s="9" t="s">
        <v>4</v>
      </c>
      <c r="G48" s="10">
        <v>15</v>
      </c>
      <c r="H48" s="10">
        <v>90</v>
      </c>
    </row>
    <row r="49" spans="1:8" ht="31.2" x14ac:dyDescent="0.3">
      <c r="A49" s="16">
        <v>6</v>
      </c>
      <c r="B49" s="8" t="s">
        <v>22</v>
      </c>
      <c r="C49" s="24">
        <v>40</v>
      </c>
      <c r="D49" s="25" t="s">
        <v>93</v>
      </c>
      <c r="E49" s="10">
        <v>46</v>
      </c>
      <c r="F49" s="9" t="s">
        <v>4</v>
      </c>
      <c r="G49" s="10">
        <v>15</v>
      </c>
      <c r="H49" s="10">
        <v>60</v>
      </c>
    </row>
    <row r="50" spans="1:8" ht="31.2" x14ac:dyDescent="0.3">
      <c r="A50" s="19">
        <v>7</v>
      </c>
      <c r="B50" s="8" t="s">
        <v>23</v>
      </c>
      <c r="C50" s="24">
        <v>41</v>
      </c>
      <c r="D50" s="25" t="s">
        <v>94</v>
      </c>
      <c r="E50" s="10">
        <v>47</v>
      </c>
      <c r="F50" s="9" t="s">
        <v>5</v>
      </c>
      <c r="G50" s="10">
        <v>12</v>
      </c>
      <c r="H50" s="10">
        <v>72</v>
      </c>
    </row>
    <row r="51" spans="1:8" ht="31.2" x14ac:dyDescent="0.3">
      <c r="A51" s="16"/>
      <c r="B51" s="8" t="s">
        <v>23</v>
      </c>
      <c r="C51" s="24">
        <v>42</v>
      </c>
      <c r="D51" s="25" t="s">
        <v>95</v>
      </c>
      <c r="E51" s="10">
        <v>48</v>
      </c>
      <c r="F51" s="12" t="s">
        <v>1</v>
      </c>
      <c r="G51" s="10">
        <v>15</v>
      </c>
      <c r="H51" s="10">
        <v>90</v>
      </c>
    </row>
    <row r="52" spans="1:8" ht="31.2" x14ac:dyDescent="0.3">
      <c r="A52" s="19">
        <v>8</v>
      </c>
      <c r="B52" s="8" t="s">
        <v>12</v>
      </c>
      <c r="C52" s="24">
        <v>43</v>
      </c>
      <c r="D52" s="25" t="s">
        <v>96</v>
      </c>
      <c r="E52" s="10">
        <v>49</v>
      </c>
      <c r="F52" s="12" t="s">
        <v>5</v>
      </c>
      <c r="G52" s="10">
        <v>12</v>
      </c>
      <c r="H52" s="10">
        <v>72</v>
      </c>
    </row>
    <row r="53" spans="1:8" ht="31.2" x14ac:dyDescent="0.3">
      <c r="A53" s="16"/>
      <c r="B53" s="8" t="s">
        <v>12</v>
      </c>
      <c r="C53" s="24">
        <v>44</v>
      </c>
      <c r="D53" s="25" t="s">
        <v>97</v>
      </c>
      <c r="E53" s="10">
        <v>50</v>
      </c>
      <c r="F53" s="12" t="s">
        <v>5</v>
      </c>
      <c r="G53" s="10">
        <v>12</v>
      </c>
      <c r="H53" s="10">
        <v>48</v>
      </c>
    </row>
    <row r="54" spans="1:8" ht="31.2" x14ac:dyDescent="0.3">
      <c r="A54" s="19"/>
      <c r="B54" s="8" t="s">
        <v>12</v>
      </c>
      <c r="C54" s="24">
        <v>45</v>
      </c>
      <c r="D54" s="25" t="s">
        <v>98</v>
      </c>
      <c r="E54" s="10">
        <v>51</v>
      </c>
      <c r="F54" s="12" t="s">
        <v>4</v>
      </c>
      <c r="G54" s="10">
        <v>15</v>
      </c>
      <c r="H54" s="10">
        <v>56</v>
      </c>
    </row>
    <row r="55" spans="1:8" s="44" customFormat="1" ht="46.8" x14ac:dyDescent="0.3">
      <c r="A55" s="38"/>
      <c r="B55" s="39" t="s">
        <v>12</v>
      </c>
      <c r="C55" s="40">
        <v>46</v>
      </c>
      <c r="D55" s="41" t="s">
        <v>40</v>
      </c>
      <c r="E55" s="42">
        <v>52</v>
      </c>
      <c r="F55" s="43" t="s">
        <v>5</v>
      </c>
      <c r="G55" s="42">
        <v>12</v>
      </c>
      <c r="H55" s="42">
        <v>48</v>
      </c>
    </row>
    <row r="56" spans="1:8" s="44" customFormat="1" ht="31.2" x14ac:dyDescent="0.3">
      <c r="A56" s="45">
        <v>9</v>
      </c>
      <c r="B56" s="39" t="s">
        <v>13</v>
      </c>
      <c r="C56" s="40">
        <v>47</v>
      </c>
      <c r="D56" s="41" t="s">
        <v>6</v>
      </c>
      <c r="E56" s="42">
        <v>53</v>
      </c>
      <c r="F56" s="43" t="s">
        <v>5</v>
      </c>
      <c r="G56" s="42">
        <v>12</v>
      </c>
      <c r="H56" s="42">
        <v>48</v>
      </c>
    </row>
    <row r="57" spans="1:8" s="44" customFormat="1" ht="31.2" x14ac:dyDescent="0.3">
      <c r="A57" s="38"/>
      <c r="B57" s="39" t="s">
        <v>13</v>
      </c>
      <c r="C57" s="40">
        <v>48</v>
      </c>
      <c r="D57" s="46" t="s">
        <v>99</v>
      </c>
      <c r="E57" s="42">
        <v>54</v>
      </c>
      <c r="F57" s="43" t="s">
        <v>5</v>
      </c>
      <c r="G57" s="42">
        <v>12</v>
      </c>
      <c r="H57" s="42">
        <v>72</v>
      </c>
    </row>
    <row r="58" spans="1:8" s="44" customFormat="1" ht="46.8" x14ac:dyDescent="0.3">
      <c r="A58" s="45">
        <v>10</v>
      </c>
      <c r="B58" s="39" t="s">
        <v>11</v>
      </c>
      <c r="C58" s="40">
        <v>49</v>
      </c>
      <c r="D58" s="41" t="s">
        <v>100</v>
      </c>
      <c r="E58" s="42">
        <v>55</v>
      </c>
      <c r="F58" s="43" t="s">
        <v>4</v>
      </c>
      <c r="G58" s="42">
        <v>15</v>
      </c>
      <c r="H58" s="42">
        <v>60</v>
      </c>
    </row>
    <row r="59" spans="1:8" s="44" customFormat="1" ht="31.2" x14ac:dyDescent="0.3">
      <c r="A59" s="38"/>
      <c r="B59" s="39" t="s">
        <v>11</v>
      </c>
      <c r="C59" s="40">
        <v>50</v>
      </c>
      <c r="D59" s="41" t="s">
        <v>3</v>
      </c>
      <c r="E59" s="42">
        <v>56</v>
      </c>
      <c r="F59" s="43" t="s">
        <v>4</v>
      </c>
      <c r="G59" s="42">
        <v>15</v>
      </c>
      <c r="H59" s="42">
        <v>60</v>
      </c>
    </row>
    <row r="60" spans="1:8" s="44" customFormat="1" ht="31.2" x14ac:dyDescent="0.3">
      <c r="A60" s="45"/>
      <c r="B60" s="39" t="s">
        <v>11</v>
      </c>
      <c r="C60" s="40">
        <v>51</v>
      </c>
      <c r="D60" s="41" t="s">
        <v>101</v>
      </c>
      <c r="E60" s="42">
        <v>57</v>
      </c>
      <c r="F60" s="43" t="s">
        <v>5</v>
      </c>
      <c r="G60" s="42">
        <v>12</v>
      </c>
      <c r="H60" s="42">
        <v>48</v>
      </c>
    </row>
    <row r="61" spans="1:8" s="44" customFormat="1" ht="62.4" x14ac:dyDescent="0.3">
      <c r="A61" s="38">
        <v>11</v>
      </c>
      <c r="B61" s="39" t="s">
        <v>10</v>
      </c>
      <c r="C61" s="40">
        <v>52</v>
      </c>
      <c r="D61" s="41" t="s">
        <v>102</v>
      </c>
      <c r="E61" s="42">
        <v>58</v>
      </c>
      <c r="F61" s="43" t="s">
        <v>1</v>
      </c>
      <c r="G61" s="42">
        <v>15</v>
      </c>
      <c r="H61" s="42">
        <v>60</v>
      </c>
    </row>
    <row r="62" spans="1:8" s="44" customFormat="1" ht="46.8" x14ac:dyDescent="0.3">
      <c r="A62" s="45"/>
      <c r="B62" s="39" t="s">
        <v>10</v>
      </c>
      <c r="C62" s="40">
        <v>53</v>
      </c>
      <c r="D62" s="41" t="s">
        <v>103</v>
      </c>
      <c r="E62" s="42">
        <v>59</v>
      </c>
      <c r="F62" s="43" t="s">
        <v>1</v>
      </c>
      <c r="G62" s="42">
        <v>15</v>
      </c>
      <c r="H62" s="42">
        <v>90</v>
      </c>
    </row>
    <row r="63" spans="1:8" s="44" customFormat="1" ht="46.8" x14ac:dyDescent="0.3">
      <c r="A63" s="38">
        <v>12</v>
      </c>
      <c r="B63" s="39" t="s">
        <v>24</v>
      </c>
      <c r="C63" s="40">
        <v>54</v>
      </c>
      <c r="D63" s="41" t="s">
        <v>104</v>
      </c>
      <c r="E63" s="42">
        <v>60</v>
      </c>
      <c r="F63" s="47" t="s">
        <v>4</v>
      </c>
      <c r="G63" s="42">
        <v>15</v>
      </c>
      <c r="H63" s="42">
        <v>90</v>
      </c>
    </row>
    <row r="64" spans="1:8" s="44" customFormat="1" ht="31.2" x14ac:dyDescent="0.3">
      <c r="A64" s="45">
        <v>13</v>
      </c>
      <c r="B64" s="48" t="s">
        <v>29</v>
      </c>
      <c r="C64" s="40">
        <v>55</v>
      </c>
      <c r="D64" s="49" t="s">
        <v>41</v>
      </c>
      <c r="E64" s="42">
        <v>61</v>
      </c>
      <c r="F64" s="42" t="s">
        <v>4</v>
      </c>
      <c r="G64" s="42">
        <v>15</v>
      </c>
      <c r="H64" s="42">
        <v>90</v>
      </c>
    </row>
    <row r="65" spans="1:8" s="44" customFormat="1" ht="31.2" x14ac:dyDescent="0.3">
      <c r="A65" s="38"/>
      <c r="B65" s="50" t="s">
        <v>29</v>
      </c>
      <c r="C65" s="40">
        <v>56</v>
      </c>
      <c r="D65" s="49" t="s">
        <v>82</v>
      </c>
      <c r="E65" s="42">
        <v>62</v>
      </c>
      <c r="F65" s="38" t="s">
        <v>4</v>
      </c>
      <c r="G65" s="38">
        <v>12</v>
      </c>
      <c r="H65" s="38">
        <v>48</v>
      </c>
    </row>
    <row r="66" spans="1:8" s="44" customFormat="1" ht="31.2" x14ac:dyDescent="0.3">
      <c r="A66" s="45">
        <v>14</v>
      </c>
      <c r="B66" s="50" t="s">
        <v>79</v>
      </c>
      <c r="C66" s="40">
        <v>57</v>
      </c>
      <c r="D66" s="51" t="s">
        <v>80</v>
      </c>
      <c r="E66" s="42">
        <v>63</v>
      </c>
      <c r="F66" s="42" t="s">
        <v>4</v>
      </c>
      <c r="G66" s="42">
        <v>15</v>
      </c>
      <c r="H66" s="42">
        <v>90</v>
      </c>
    </row>
    <row r="67" spans="1:8" ht="46.8" x14ac:dyDescent="0.3">
      <c r="A67" s="19">
        <v>15</v>
      </c>
      <c r="B67" s="8" t="s">
        <v>15</v>
      </c>
      <c r="C67" s="24">
        <v>58</v>
      </c>
      <c r="D67" s="25" t="s">
        <v>105</v>
      </c>
      <c r="E67" s="10">
        <v>64</v>
      </c>
      <c r="F67" s="9" t="s">
        <v>5</v>
      </c>
      <c r="G67" s="10">
        <v>12</v>
      </c>
      <c r="H67" s="10">
        <v>72</v>
      </c>
    </row>
    <row r="68" spans="1:8" ht="31.2" x14ac:dyDescent="0.3">
      <c r="A68" s="16"/>
      <c r="B68" s="8" t="s">
        <v>15</v>
      </c>
      <c r="C68" s="24">
        <v>59</v>
      </c>
      <c r="D68" s="25" t="s">
        <v>106</v>
      </c>
      <c r="E68" s="10">
        <v>65</v>
      </c>
      <c r="F68" s="9" t="s">
        <v>5</v>
      </c>
      <c r="G68" s="10">
        <v>12</v>
      </c>
      <c r="H68" s="10">
        <v>72</v>
      </c>
    </row>
    <row r="69" spans="1:8" ht="31.2" x14ac:dyDescent="0.3">
      <c r="A69" s="19">
        <v>16</v>
      </c>
      <c r="B69" s="11" t="s">
        <v>28</v>
      </c>
      <c r="C69" s="24">
        <v>60</v>
      </c>
      <c r="D69" s="26" t="s">
        <v>107</v>
      </c>
      <c r="E69" s="10">
        <v>66</v>
      </c>
      <c r="F69" s="10" t="s">
        <v>5</v>
      </c>
      <c r="G69" s="10">
        <v>12</v>
      </c>
      <c r="H69" s="10">
        <v>48</v>
      </c>
    </row>
    <row r="70" spans="1:8" ht="46.8" x14ac:dyDescent="0.3">
      <c r="A70" s="19">
        <v>17</v>
      </c>
      <c r="B70" s="11" t="s">
        <v>26</v>
      </c>
      <c r="C70" s="24">
        <v>61</v>
      </c>
      <c r="D70" s="26" t="s">
        <v>25</v>
      </c>
      <c r="E70" s="10">
        <v>67</v>
      </c>
      <c r="F70" s="10" t="s">
        <v>4</v>
      </c>
      <c r="G70" s="10">
        <v>15</v>
      </c>
      <c r="H70" s="10">
        <v>60</v>
      </c>
    </row>
    <row r="71" spans="1:8" ht="62.4" x14ac:dyDescent="0.3">
      <c r="A71" s="16"/>
      <c r="B71" s="11" t="s">
        <v>26</v>
      </c>
      <c r="C71" s="24">
        <v>62</v>
      </c>
      <c r="D71" s="26" t="s">
        <v>42</v>
      </c>
      <c r="E71" s="10">
        <v>68</v>
      </c>
      <c r="F71" s="10" t="s">
        <v>4</v>
      </c>
      <c r="G71" s="10">
        <v>15</v>
      </c>
      <c r="H71" s="10">
        <v>60</v>
      </c>
    </row>
    <row r="72" spans="1:8" ht="46.8" x14ac:dyDescent="0.3">
      <c r="A72" s="19"/>
      <c r="B72" s="11" t="s">
        <v>26</v>
      </c>
      <c r="C72" s="24">
        <v>63</v>
      </c>
      <c r="D72" s="26" t="s">
        <v>50</v>
      </c>
      <c r="E72" s="10">
        <v>69</v>
      </c>
      <c r="F72" s="10" t="s">
        <v>5</v>
      </c>
      <c r="G72" s="10">
        <v>12</v>
      </c>
      <c r="H72" s="10">
        <v>72</v>
      </c>
    </row>
    <row r="73" spans="1:8" ht="31.2" x14ac:dyDescent="0.3">
      <c r="A73" s="19">
        <v>18</v>
      </c>
      <c r="B73" s="11" t="s">
        <v>27</v>
      </c>
      <c r="C73" s="24">
        <v>64</v>
      </c>
      <c r="D73" s="27" t="s">
        <v>49</v>
      </c>
      <c r="E73" s="10">
        <v>70</v>
      </c>
      <c r="F73" s="10" t="s">
        <v>4</v>
      </c>
      <c r="G73" s="10">
        <v>15</v>
      </c>
      <c r="H73" s="10">
        <v>90</v>
      </c>
    </row>
    <row r="74" spans="1:8" ht="46.8" x14ac:dyDescent="0.3">
      <c r="A74" s="16">
        <v>19</v>
      </c>
      <c r="B74" s="8" t="s">
        <v>19</v>
      </c>
      <c r="C74" s="24">
        <v>65</v>
      </c>
      <c r="D74" s="25" t="s">
        <v>86</v>
      </c>
      <c r="E74" s="10">
        <v>71</v>
      </c>
      <c r="F74" s="9" t="s">
        <v>4</v>
      </c>
      <c r="G74" s="10">
        <v>15</v>
      </c>
      <c r="H74" s="10">
        <v>90</v>
      </c>
    </row>
    <row r="75" spans="1:8" ht="46.8" x14ac:dyDescent="0.3">
      <c r="A75" s="19"/>
      <c r="B75" s="8" t="s">
        <v>19</v>
      </c>
      <c r="C75" s="24">
        <v>66</v>
      </c>
      <c r="D75" s="25" t="s">
        <v>48</v>
      </c>
      <c r="E75" s="10">
        <v>72</v>
      </c>
      <c r="F75" s="9" t="s">
        <v>5</v>
      </c>
      <c r="G75" s="10">
        <v>12</v>
      </c>
      <c r="H75" s="10">
        <v>48</v>
      </c>
    </row>
    <row r="76" spans="1:8" ht="31.2" x14ac:dyDescent="0.3">
      <c r="A76" s="19"/>
      <c r="B76" s="8" t="s">
        <v>19</v>
      </c>
      <c r="C76" s="24">
        <v>67</v>
      </c>
      <c r="D76" s="25" t="s">
        <v>47</v>
      </c>
      <c r="E76" s="10">
        <v>73</v>
      </c>
      <c r="F76" s="9" t="s">
        <v>5</v>
      </c>
      <c r="G76" s="10">
        <v>12</v>
      </c>
      <c r="H76" s="10">
        <v>48</v>
      </c>
    </row>
    <row r="77" spans="1:8" ht="31.2" x14ac:dyDescent="0.3">
      <c r="A77" s="16"/>
      <c r="B77" s="8" t="s">
        <v>19</v>
      </c>
      <c r="C77" s="24">
        <v>68</v>
      </c>
      <c r="D77" s="25" t="s">
        <v>87</v>
      </c>
      <c r="E77" s="10">
        <v>74</v>
      </c>
      <c r="F77" s="9" t="s">
        <v>5</v>
      </c>
      <c r="G77" s="10">
        <v>12</v>
      </c>
      <c r="H77" s="10">
        <v>48</v>
      </c>
    </row>
    <row r="78" spans="1:8" ht="31.2" x14ac:dyDescent="0.3">
      <c r="A78" s="19"/>
      <c r="B78" s="8" t="s">
        <v>19</v>
      </c>
      <c r="C78" s="24">
        <v>69</v>
      </c>
      <c r="D78" s="25" t="s">
        <v>46</v>
      </c>
      <c r="E78" s="10">
        <v>75</v>
      </c>
      <c r="F78" s="9" t="s">
        <v>4</v>
      </c>
      <c r="G78" s="10">
        <v>12</v>
      </c>
      <c r="H78" s="10">
        <v>48</v>
      </c>
    </row>
    <row r="79" spans="1:8" ht="31.2" x14ac:dyDescent="0.3">
      <c r="A79" s="19"/>
      <c r="B79" s="8" t="s">
        <v>19</v>
      </c>
      <c r="C79" s="24">
        <v>70</v>
      </c>
      <c r="D79" s="25" t="s">
        <v>83</v>
      </c>
      <c r="E79" s="10">
        <v>76</v>
      </c>
      <c r="F79" s="9" t="s">
        <v>5</v>
      </c>
      <c r="G79" s="10">
        <v>12</v>
      </c>
      <c r="H79" s="10">
        <v>48</v>
      </c>
    </row>
    <row r="80" spans="1:8" ht="46.8" x14ac:dyDescent="0.3">
      <c r="A80" s="19">
        <v>20</v>
      </c>
      <c r="B80" s="8" t="s">
        <v>21</v>
      </c>
      <c r="C80" s="24">
        <v>71</v>
      </c>
      <c r="D80" s="25" t="s">
        <v>45</v>
      </c>
      <c r="E80" s="10">
        <v>77</v>
      </c>
      <c r="F80" s="9" t="s">
        <v>5</v>
      </c>
      <c r="G80" s="10">
        <v>12</v>
      </c>
      <c r="H80" s="10">
        <v>72</v>
      </c>
    </row>
    <row r="81" spans="1:8" ht="31.2" x14ac:dyDescent="0.3">
      <c r="A81" s="16"/>
      <c r="B81" s="8" t="s">
        <v>21</v>
      </c>
      <c r="C81" s="24">
        <v>72</v>
      </c>
      <c r="D81" s="25" t="s">
        <v>59</v>
      </c>
      <c r="E81" s="10">
        <v>78</v>
      </c>
      <c r="F81" s="12" t="s">
        <v>1</v>
      </c>
      <c r="G81" s="10">
        <v>15</v>
      </c>
      <c r="H81" s="10">
        <v>60</v>
      </c>
    </row>
    <row r="82" spans="1:8" ht="46.8" x14ac:dyDescent="0.3">
      <c r="A82" s="19">
        <v>21</v>
      </c>
      <c r="B82" s="8" t="s">
        <v>20</v>
      </c>
      <c r="C82" s="24">
        <v>73</v>
      </c>
      <c r="D82" s="25" t="s">
        <v>43</v>
      </c>
      <c r="E82" s="10">
        <v>79</v>
      </c>
      <c r="F82" s="9" t="s">
        <v>5</v>
      </c>
      <c r="G82" s="10">
        <v>12</v>
      </c>
      <c r="H82" s="10">
        <v>48</v>
      </c>
    </row>
    <row r="83" spans="1:8" ht="31.2" x14ac:dyDescent="0.3">
      <c r="A83" s="19"/>
      <c r="B83" s="8" t="s">
        <v>20</v>
      </c>
      <c r="C83" s="24">
        <v>74</v>
      </c>
      <c r="D83" s="25" t="s">
        <v>44</v>
      </c>
      <c r="E83" s="10">
        <v>80</v>
      </c>
      <c r="F83" s="12" t="s">
        <v>1</v>
      </c>
      <c r="G83" s="10">
        <v>15</v>
      </c>
      <c r="H83" s="10">
        <v>60</v>
      </c>
    </row>
    <row r="84" spans="1:8" x14ac:dyDescent="0.3">
      <c r="A84" s="65"/>
      <c r="B84" s="65"/>
      <c r="C84" s="65"/>
      <c r="D84" s="66"/>
      <c r="E84" s="21"/>
      <c r="F84" s="69" t="s">
        <v>64</v>
      </c>
      <c r="G84" s="70"/>
      <c r="H84" s="13">
        <f>SUM(H4:H83)</f>
        <v>5642</v>
      </c>
    </row>
    <row r="85" spans="1:8" x14ac:dyDescent="0.3">
      <c r="A85" s="67"/>
      <c r="B85" s="67"/>
      <c r="C85" s="67"/>
      <c r="D85" s="68"/>
      <c r="E85" s="22"/>
      <c r="F85" s="71" t="s">
        <v>65</v>
      </c>
      <c r="G85" s="71"/>
      <c r="H85" s="13">
        <f>SUM(G4:G83)</f>
        <v>1043</v>
      </c>
    </row>
    <row r="86" spans="1:8" ht="37.950000000000003" customHeight="1" x14ac:dyDescent="0.3">
      <c r="A86" s="23"/>
      <c r="B86" s="23"/>
      <c r="C86" s="23"/>
      <c r="D86" s="23"/>
      <c r="E86" s="23"/>
      <c r="F86" s="2"/>
      <c r="G86" s="2"/>
      <c r="H86" s="2"/>
    </row>
    <row r="90" spans="1:8" x14ac:dyDescent="0.3">
      <c r="F90" s="28"/>
    </row>
  </sheetData>
  <autoFilter ref="A3:H85"/>
  <mergeCells count="4">
    <mergeCell ref="A1:H1"/>
    <mergeCell ref="A84:D85"/>
    <mergeCell ref="F84:G84"/>
    <mergeCell ref="F85:G85"/>
  </mergeCells>
  <pageMargins left="0.19685039370078741" right="0.19685039370078741" top="0.15748031496062992" bottom="0.15748031496062992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79" sqref="B79"/>
    </sheetView>
  </sheetViews>
  <sheetFormatPr defaultRowHeight="15.6" x14ac:dyDescent="0.3"/>
  <cols>
    <col min="1" max="1" width="21.33203125" style="56" customWidth="1"/>
    <col min="2" max="2" width="61.44140625" style="56" customWidth="1"/>
    <col min="3" max="3" width="25.21875" style="56" customWidth="1"/>
    <col min="4" max="4" width="11.6640625" style="56" customWidth="1"/>
    <col min="5" max="5" width="15.6640625" style="56" customWidth="1"/>
    <col min="6" max="6" width="9.88671875" style="56" customWidth="1"/>
    <col min="7" max="7" width="31.33203125" style="56" customWidth="1"/>
    <col min="8" max="256" width="8.88671875" style="56"/>
    <col min="257" max="257" width="21.33203125" style="56" customWidth="1"/>
    <col min="258" max="258" width="61.44140625" style="56" customWidth="1"/>
    <col min="259" max="259" width="25.21875" style="56" customWidth="1"/>
    <col min="260" max="260" width="11.6640625" style="56" customWidth="1"/>
    <col min="261" max="261" width="15.6640625" style="56" customWidth="1"/>
    <col min="262" max="262" width="9.88671875" style="56" customWidth="1"/>
    <col min="263" max="263" width="31.33203125" style="56" customWidth="1"/>
    <col min="264" max="512" width="8.88671875" style="56"/>
    <col min="513" max="513" width="21.33203125" style="56" customWidth="1"/>
    <col min="514" max="514" width="61.44140625" style="56" customWidth="1"/>
    <col min="515" max="515" width="25.21875" style="56" customWidth="1"/>
    <col min="516" max="516" width="11.6640625" style="56" customWidth="1"/>
    <col min="517" max="517" width="15.6640625" style="56" customWidth="1"/>
    <col min="518" max="518" width="9.88671875" style="56" customWidth="1"/>
    <col min="519" max="519" width="31.33203125" style="56" customWidth="1"/>
    <col min="520" max="768" width="8.88671875" style="56"/>
    <col min="769" max="769" width="21.33203125" style="56" customWidth="1"/>
    <col min="770" max="770" width="61.44140625" style="56" customWidth="1"/>
    <col min="771" max="771" width="25.21875" style="56" customWidth="1"/>
    <col min="772" max="772" width="11.6640625" style="56" customWidth="1"/>
    <col min="773" max="773" width="15.6640625" style="56" customWidth="1"/>
    <col min="774" max="774" width="9.88671875" style="56" customWidth="1"/>
    <col min="775" max="775" width="31.33203125" style="56" customWidth="1"/>
    <col min="776" max="1024" width="8.88671875" style="56"/>
    <col min="1025" max="1025" width="21.33203125" style="56" customWidth="1"/>
    <col min="1026" max="1026" width="61.44140625" style="56" customWidth="1"/>
    <col min="1027" max="1027" width="25.21875" style="56" customWidth="1"/>
    <col min="1028" max="1028" width="11.6640625" style="56" customWidth="1"/>
    <col min="1029" max="1029" width="15.6640625" style="56" customWidth="1"/>
    <col min="1030" max="1030" width="9.88671875" style="56" customWidth="1"/>
    <col min="1031" max="1031" width="31.33203125" style="56" customWidth="1"/>
    <col min="1032" max="1280" width="8.88671875" style="56"/>
    <col min="1281" max="1281" width="21.33203125" style="56" customWidth="1"/>
    <col min="1282" max="1282" width="61.44140625" style="56" customWidth="1"/>
    <col min="1283" max="1283" width="25.21875" style="56" customWidth="1"/>
    <col min="1284" max="1284" width="11.6640625" style="56" customWidth="1"/>
    <col min="1285" max="1285" width="15.6640625" style="56" customWidth="1"/>
    <col min="1286" max="1286" width="9.88671875" style="56" customWidth="1"/>
    <col min="1287" max="1287" width="31.33203125" style="56" customWidth="1"/>
    <col min="1288" max="1536" width="8.88671875" style="56"/>
    <col min="1537" max="1537" width="21.33203125" style="56" customWidth="1"/>
    <col min="1538" max="1538" width="61.44140625" style="56" customWidth="1"/>
    <col min="1539" max="1539" width="25.21875" style="56" customWidth="1"/>
    <col min="1540" max="1540" width="11.6640625" style="56" customWidth="1"/>
    <col min="1541" max="1541" width="15.6640625" style="56" customWidth="1"/>
    <col min="1542" max="1542" width="9.88671875" style="56" customWidth="1"/>
    <col min="1543" max="1543" width="31.33203125" style="56" customWidth="1"/>
    <col min="1544" max="1792" width="8.88671875" style="56"/>
    <col min="1793" max="1793" width="21.33203125" style="56" customWidth="1"/>
    <col min="1794" max="1794" width="61.44140625" style="56" customWidth="1"/>
    <col min="1795" max="1795" width="25.21875" style="56" customWidth="1"/>
    <col min="1796" max="1796" width="11.6640625" style="56" customWidth="1"/>
    <col min="1797" max="1797" width="15.6640625" style="56" customWidth="1"/>
    <col min="1798" max="1798" width="9.88671875" style="56" customWidth="1"/>
    <col min="1799" max="1799" width="31.33203125" style="56" customWidth="1"/>
    <col min="1800" max="2048" width="8.88671875" style="56"/>
    <col min="2049" max="2049" width="21.33203125" style="56" customWidth="1"/>
    <col min="2050" max="2050" width="61.44140625" style="56" customWidth="1"/>
    <col min="2051" max="2051" width="25.21875" style="56" customWidth="1"/>
    <col min="2052" max="2052" width="11.6640625" style="56" customWidth="1"/>
    <col min="2053" max="2053" width="15.6640625" style="56" customWidth="1"/>
    <col min="2054" max="2054" width="9.88671875" style="56" customWidth="1"/>
    <col min="2055" max="2055" width="31.33203125" style="56" customWidth="1"/>
    <col min="2056" max="2304" width="8.88671875" style="56"/>
    <col min="2305" max="2305" width="21.33203125" style="56" customWidth="1"/>
    <col min="2306" max="2306" width="61.44140625" style="56" customWidth="1"/>
    <col min="2307" max="2307" width="25.21875" style="56" customWidth="1"/>
    <col min="2308" max="2308" width="11.6640625" style="56" customWidth="1"/>
    <col min="2309" max="2309" width="15.6640625" style="56" customWidth="1"/>
    <col min="2310" max="2310" width="9.88671875" style="56" customWidth="1"/>
    <col min="2311" max="2311" width="31.33203125" style="56" customWidth="1"/>
    <col min="2312" max="2560" width="8.88671875" style="56"/>
    <col min="2561" max="2561" width="21.33203125" style="56" customWidth="1"/>
    <col min="2562" max="2562" width="61.44140625" style="56" customWidth="1"/>
    <col min="2563" max="2563" width="25.21875" style="56" customWidth="1"/>
    <col min="2564" max="2564" width="11.6640625" style="56" customWidth="1"/>
    <col min="2565" max="2565" width="15.6640625" style="56" customWidth="1"/>
    <col min="2566" max="2566" width="9.88671875" style="56" customWidth="1"/>
    <col min="2567" max="2567" width="31.33203125" style="56" customWidth="1"/>
    <col min="2568" max="2816" width="8.88671875" style="56"/>
    <col min="2817" max="2817" width="21.33203125" style="56" customWidth="1"/>
    <col min="2818" max="2818" width="61.44140625" style="56" customWidth="1"/>
    <col min="2819" max="2819" width="25.21875" style="56" customWidth="1"/>
    <col min="2820" max="2820" width="11.6640625" style="56" customWidth="1"/>
    <col min="2821" max="2821" width="15.6640625" style="56" customWidth="1"/>
    <col min="2822" max="2822" width="9.88671875" style="56" customWidth="1"/>
    <col min="2823" max="2823" width="31.33203125" style="56" customWidth="1"/>
    <col min="2824" max="3072" width="8.88671875" style="56"/>
    <col min="3073" max="3073" width="21.33203125" style="56" customWidth="1"/>
    <col min="3074" max="3074" width="61.44140625" style="56" customWidth="1"/>
    <col min="3075" max="3075" width="25.21875" style="56" customWidth="1"/>
    <col min="3076" max="3076" width="11.6640625" style="56" customWidth="1"/>
    <col min="3077" max="3077" width="15.6640625" style="56" customWidth="1"/>
    <col min="3078" max="3078" width="9.88671875" style="56" customWidth="1"/>
    <col min="3079" max="3079" width="31.33203125" style="56" customWidth="1"/>
    <col min="3080" max="3328" width="8.88671875" style="56"/>
    <col min="3329" max="3329" width="21.33203125" style="56" customWidth="1"/>
    <col min="3330" max="3330" width="61.44140625" style="56" customWidth="1"/>
    <col min="3331" max="3331" width="25.21875" style="56" customWidth="1"/>
    <col min="3332" max="3332" width="11.6640625" style="56" customWidth="1"/>
    <col min="3333" max="3333" width="15.6640625" style="56" customWidth="1"/>
    <col min="3334" max="3334" width="9.88671875" style="56" customWidth="1"/>
    <col min="3335" max="3335" width="31.33203125" style="56" customWidth="1"/>
    <col min="3336" max="3584" width="8.88671875" style="56"/>
    <col min="3585" max="3585" width="21.33203125" style="56" customWidth="1"/>
    <col min="3586" max="3586" width="61.44140625" style="56" customWidth="1"/>
    <col min="3587" max="3587" width="25.21875" style="56" customWidth="1"/>
    <col min="3588" max="3588" width="11.6640625" style="56" customWidth="1"/>
    <col min="3589" max="3589" width="15.6640625" style="56" customWidth="1"/>
    <col min="3590" max="3590" width="9.88671875" style="56" customWidth="1"/>
    <col min="3591" max="3591" width="31.33203125" style="56" customWidth="1"/>
    <col min="3592" max="3840" width="8.88671875" style="56"/>
    <col min="3841" max="3841" width="21.33203125" style="56" customWidth="1"/>
    <col min="3842" max="3842" width="61.44140625" style="56" customWidth="1"/>
    <col min="3843" max="3843" width="25.21875" style="56" customWidth="1"/>
    <col min="3844" max="3844" width="11.6640625" style="56" customWidth="1"/>
    <col min="3845" max="3845" width="15.6640625" style="56" customWidth="1"/>
    <col min="3846" max="3846" width="9.88671875" style="56" customWidth="1"/>
    <col min="3847" max="3847" width="31.33203125" style="56" customWidth="1"/>
    <col min="3848" max="4096" width="8.88671875" style="56"/>
    <col min="4097" max="4097" width="21.33203125" style="56" customWidth="1"/>
    <col min="4098" max="4098" width="61.44140625" style="56" customWidth="1"/>
    <col min="4099" max="4099" width="25.21875" style="56" customWidth="1"/>
    <col min="4100" max="4100" width="11.6640625" style="56" customWidth="1"/>
    <col min="4101" max="4101" width="15.6640625" style="56" customWidth="1"/>
    <col min="4102" max="4102" width="9.88671875" style="56" customWidth="1"/>
    <col min="4103" max="4103" width="31.33203125" style="56" customWidth="1"/>
    <col min="4104" max="4352" width="8.88671875" style="56"/>
    <col min="4353" max="4353" width="21.33203125" style="56" customWidth="1"/>
    <col min="4354" max="4354" width="61.44140625" style="56" customWidth="1"/>
    <col min="4355" max="4355" width="25.21875" style="56" customWidth="1"/>
    <col min="4356" max="4356" width="11.6640625" style="56" customWidth="1"/>
    <col min="4357" max="4357" width="15.6640625" style="56" customWidth="1"/>
    <col min="4358" max="4358" width="9.88671875" style="56" customWidth="1"/>
    <col min="4359" max="4359" width="31.33203125" style="56" customWidth="1"/>
    <col min="4360" max="4608" width="8.88671875" style="56"/>
    <col min="4609" max="4609" width="21.33203125" style="56" customWidth="1"/>
    <col min="4610" max="4610" width="61.44140625" style="56" customWidth="1"/>
    <col min="4611" max="4611" width="25.21875" style="56" customWidth="1"/>
    <col min="4612" max="4612" width="11.6640625" style="56" customWidth="1"/>
    <col min="4613" max="4613" width="15.6640625" style="56" customWidth="1"/>
    <col min="4614" max="4614" width="9.88671875" style="56" customWidth="1"/>
    <col min="4615" max="4615" width="31.33203125" style="56" customWidth="1"/>
    <col min="4616" max="4864" width="8.88671875" style="56"/>
    <col min="4865" max="4865" width="21.33203125" style="56" customWidth="1"/>
    <col min="4866" max="4866" width="61.44140625" style="56" customWidth="1"/>
    <col min="4867" max="4867" width="25.21875" style="56" customWidth="1"/>
    <col min="4868" max="4868" width="11.6640625" style="56" customWidth="1"/>
    <col min="4869" max="4869" width="15.6640625" style="56" customWidth="1"/>
    <col min="4870" max="4870" width="9.88671875" style="56" customWidth="1"/>
    <col min="4871" max="4871" width="31.33203125" style="56" customWidth="1"/>
    <col min="4872" max="5120" width="8.88671875" style="56"/>
    <col min="5121" max="5121" width="21.33203125" style="56" customWidth="1"/>
    <col min="5122" max="5122" width="61.44140625" style="56" customWidth="1"/>
    <col min="5123" max="5123" width="25.21875" style="56" customWidth="1"/>
    <col min="5124" max="5124" width="11.6640625" style="56" customWidth="1"/>
    <col min="5125" max="5125" width="15.6640625" style="56" customWidth="1"/>
    <col min="5126" max="5126" width="9.88671875" style="56" customWidth="1"/>
    <col min="5127" max="5127" width="31.33203125" style="56" customWidth="1"/>
    <col min="5128" max="5376" width="8.88671875" style="56"/>
    <col min="5377" max="5377" width="21.33203125" style="56" customWidth="1"/>
    <col min="5378" max="5378" width="61.44140625" style="56" customWidth="1"/>
    <col min="5379" max="5379" width="25.21875" style="56" customWidth="1"/>
    <col min="5380" max="5380" width="11.6640625" style="56" customWidth="1"/>
    <col min="5381" max="5381" width="15.6640625" style="56" customWidth="1"/>
    <col min="5382" max="5382" width="9.88671875" style="56" customWidth="1"/>
    <col min="5383" max="5383" width="31.33203125" style="56" customWidth="1"/>
    <col min="5384" max="5632" width="8.88671875" style="56"/>
    <col min="5633" max="5633" width="21.33203125" style="56" customWidth="1"/>
    <col min="5634" max="5634" width="61.44140625" style="56" customWidth="1"/>
    <col min="5635" max="5635" width="25.21875" style="56" customWidth="1"/>
    <col min="5636" max="5636" width="11.6640625" style="56" customWidth="1"/>
    <col min="5637" max="5637" width="15.6640625" style="56" customWidth="1"/>
    <col min="5638" max="5638" width="9.88671875" style="56" customWidth="1"/>
    <col min="5639" max="5639" width="31.33203125" style="56" customWidth="1"/>
    <col min="5640" max="5888" width="8.88671875" style="56"/>
    <col min="5889" max="5889" width="21.33203125" style="56" customWidth="1"/>
    <col min="5890" max="5890" width="61.44140625" style="56" customWidth="1"/>
    <col min="5891" max="5891" width="25.21875" style="56" customWidth="1"/>
    <col min="5892" max="5892" width="11.6640625" style="56" customWidth="1"/>
    <col min="5893" max="5893" width="15.6640625" style="56" customWidth="1"/>
    <col min="5894" max="5894" width="9.88671875" style="56" customWidth="1"/>
    <col min="5895" max="5895" width="31.33203125" style="56" customWidth="1"/>
    <col min="5896" max="6144" width="8.88671875" style="56"/>
    <col min="6145" max="6145" width="21.33203125" style="56" customWidth="1"/>
    <col min="6146" max="6146" width="61.44140625" style="56" customWidth="1"/>
    <col min="6147" max="6147" width="25.21875" style="56" customWidth="1"/>
    <col min="6148" max="6148" width="11.6640625" style="56" customWidth="1"/>
    <col min="6149" max="6149" width="15.6640625" style="56" customWidth="1"/>
    <col min="6150" max="6150" width="9.88671875" style="56" customWidth="1"/>
    <col min="6151" max="6151" width="31.33203125" style="56" customWidth="1"/>
    <col min="6152" max="6400" width="8.88671875" style="56"/>
    <col min="6401" max="6401" width="21.33203125" style="56" customWidth="1"/>
    <col min="6402" max="6402" width="61.44140625" style="56" customWidth="1"/>
    <col min="6403" max="6403" width="25.21875" style="56" customWidth="1"/>
    <col min="6404" max="6404" width="11.6640625" style="56" customWidth="1"/>
    <col min="6405" max="6405" width="15.6640625" style="56" customWidth="1"/>
    <col min="6406" max="6406" width="9.88671875" style="56" customWidth="1"/>
    <col min="6407" max="6407" width="31.33203125" style="56" customWidth="1"/>
    <col min="6408" max="6656" width="8.88671875" style="56"/>
    <col min="6657" max="6657" width="21.33203125" style="56" customWidth="1"/>
    <col min="6658" max="6658" width="61.44140625" style="56" customWidth="1"/>
    <col min="6659" max="6659" width="25.21875" style="56" customWidth="1"/>
    <col min="6660" max="6660" width="11.6640625" style="56" customWidth="1"/>
    <col min="6661" max="6661" width="15.6640625" style="56" customWidth="1"/>
    <col min="6662" max="6662" width="9.88671875" style="56" customWidth="1"/>
    <col min="6663" max="6663" width="31.33203125" style="56" customWidth="1"/>
    <col min="6664" max="6912" width="8.88671875" style="56"/>
    <col min="6913" max="6913" width="21.33203125" style="56" customWidth="1"/>
    <col min="6914" max="6914" width="61.44140625" style="56" customWidth="1"/>
    <col min="6915" max="6915" width="25.21875" style="56" customWidth="1"/>
    <col min="6916" max="6916" width="11.6640625" style="56" customWidth="1"/>
    <col min="6917" max="6917" width="15.6640625" style="56" customWidth="1"/>
    <col min="6918" max="6918" width="9.88671875" style="56" customWidth="1"/>
    <col min="6919" max="6919" width="31.33203125" style="56" customWidth="1"/>
    <col min="6920" max="7168" width="8.88671875" style="56"/>
    <col min="7169" max="7169" width="21.33203125" style="56" customWidth="1"/>
    <col min="7170" max="7170" width="61.44140625" style="56" customWidth="1"/>
    <col min="7171" max="7171" width="25.21875" style="56" customWidth="1"/>
    <col min="7172" max="7172" width="11.6640625" style="56" customWidth="1"/>
    <col min="7173" max="7173" width="15.6640625" style="56" customWidth="1"/>
    <col min="7174" max="7174" width="9.88671875" style="56" customWidth="1"/>
    <col min="7175" max="7175" width="31.33203125" style="56" customWidth="1"/>
    <col min="7176" max="7424" width="8.88671875" style="56"/>
    <col min="7425" max="7425" width="21.33203125" style="56" customWidth="1"/>
    <col min="7426" max="7426" width="61.44140625" style="56" customWidth="1"/>
    <col min="7427" max="7427" width="25.21875" style="56" customWidth="1"/>
    <col min="7428" max="7428" width="11.6640625" style="56" customWidth="1"/>
    <col min="7429" max="7429" width="15.6640625" style="56" customWidth="1"/>
    <col min="7430" max="7430" width="9.88671875" style="56" customWidth="1"/>
    <col min="7431" max="7431" width="31.33203125" style="56" customWidth="1"/>
    <col min="7432" max="7680" width="8.88671875" style="56"/>
    <col min="7681" max="7681" width="21.33203125" style="56" customWidth="1"/>
    <col min="7682" max="7682" width="61.44140625" style="56" customWidth="1"/>
    <col min="7683" max="7683" width="25.21875" style="56" customWidth="1"/>
    <col min="7684" max="7684" width="11.6640625" style="56" customWidth="1"/>
    <col min="7685" max="7685" width="15.6640625" style="56" customWidth="1"/>
    <col min="7686" max="7686" width="9.88671875" style="56" customWidth="1"/>
    <col min="7687" max="7687" width="31.33203125" style="56" customWidth="1"/>
    <col min="7688" max="7936" width="8.88671875" style="56"/>
    <col min="7937" max="7937" width="21.33203125" style="56" customWidth="1"/>
    <col min="7938" max="7938" width="61.44140625" style="56" customWidth="1"/>
    <col min="7939" max="7939" width="25.21875" style="56" customWidth="1"/>
    <col min="7940" max="7940" width="11.6640625" style="56" customWidth="1"/>
    <col min="7941" max="7941" width="15.6640625" style="56" customWidth="1"/>
    <col min="7942" max="7942" width="9.88671875" style="56" customWidth="1"/>
    <col min="7943" max="7943" width="31.33203125" style="56" customWidth="1"/>
    <col min="7944" max="8192" width="8.88671875" style="56"/>
    <col min="8193" max="8193" width="21.33203125" style="56" customWidth="1"/>
    <col min="8194" max="8194" width="61.44140625" style="56" customWidth="1"/>
    <col min="8195" max="8195" width="25.21875" style="56" customWidth="1"/>
    <col min="8196" max="8196" width="11.6640625" style="56" customWidth="1"/>
    <col min="8197" max="8197" width="15.6640625" style="56" customWidth="1"/>
    <col min="8198" max="8198" width="9.88671875" style="56" customWidth="1"/>
    <col min="8199" max="8199" width="31.33203125" style="56" customWidth="1"/>
    <col min="8200" max="8448" width="8.88671875" style="56"/>
    <col min="8449" max="8449" width="21.33203125" style="56" customWidth="1"/>
    <col min="8450" max="8450" width="61.44140625" style="56" customWidth="1"/>
    <col min="8451" max="8451" width="25.21875" style="56" customWidth="1"/>
    <col min="8452" max="8452" width="11.6640625" style="56" customWidth="1"/>
    <col min="8453" max="8453" width="15.6640625" style="56" customWidth="1"/>
    <col min="8454" max="8454" width="9.88671875" style="56" customWidth="1"/>
    <col min="8455" max="8455" width="31.33203125" style="56" customWidth="1"/>
    <col min="8456" max="8704" width="8.88671875" style="56"/>
    <col min="8705" max="8705" width="21.33203125" style="56" customWidth="1"/>
    <col min="8706" max="8706" width="61.44140625" style="56" customWidth="1"/>
    <col min="8707" max="8707" width="25.21875" style="56" customWidth="1"/>
    <col min="8708" max="8708" width="11.6640625" style="56" customWidth="1"/>
    <col min="8709" max="8709" width="15.6640625" style="56" customWidth="1"/>
    <col min="8710" max="8710" width="9.88671875" style="56" customWidth="1"/>
    <col min="8711" max="8711" width="31.33203125" style="56" customWidth="1"/>
    <col min="8712" max="8960" width="8.88671875" style="56"/>
    <col min="8961" max="8961" width="21.33203125" style="56" customWidth="1"/>
    <col min="8962" max="8962" width="61.44140625" style="56" customWidth="1"/>
    <col min="8963" max="8963" width="25.21875" style="56" customWidth="1"/>
    <col min="8964" max="8964" width="11.6640625" style="56" customWidth="1"/>
    <col min="8965" max="8965" width="15.6640625" style="56" customWidth="1"/>
    <col min="8966" max="8966" width="9.88671875" style="56" customWidth="1"/>
    <col min="8967" max="8967" width="31.33203125" style="56" customWidth="1"/>
    <col min="8968" max="9216" width="8.88671875" style="56"/>
    <col min="9217" max="9217" width="21.33203125" style="56" customWidth="1"/>
    <col min="9218" max="9218" width="61.44140625" style="56" customWidth="1"/>
    <col min="9219" max="9219" width="25.21875" style="56" customWidth="1"/>
    <col min="9220" max="9220" width="11.6640625" style="56" customWidth="1"/>
    <col min="9221" max="9221" width="15.6640625" style="56" customWidth="1"/>
    <col min="9222" max="9222" width="9.88671875" style="56" customWidth="1"/>
    <col min="9223" max="9223" width="31.33203125" style="56" customWidth="1"/>
    <col min="9224" max="9472" width="8.88671875" style="56"/>
    <col min="9473" max="9473" width="21.33203125" style="56" customWidth="1"/>
    <col min="9474" max="9474" width="61.44140625" style="56" customWidth="1"/>
    <col min="9475" max="9475" width="25.21875" style="56" customWidth="1"/>
    <col min="9476" max="9476" width="11.6640625" style="56" customWidth="1"/>
    <col min="9477" max="9477" width="15.6640625" style="56" customWidth="1"/>
    <col min="9478" max="9478" width="9.88671875" style="56" customWidth="1"/>
    <col min="9479" max="9479" width="31.33203125" style="56" customWidth="1"/>
    <col min="9480" max="9728" width="8.88671875" style="56"/>
    <col min="9729" max="9729" width="21.33203125" style="56" customWidth="1"/>
    <col min="9730" max="9730" width="61.44140625" style="56" customWidth="1"/>
    <col min="9731" max="9731" width="25.21875" style="56" customWidth="1"/>
    <col min="9732" max="9732" width="11.6640625" style="56" customWidth="1"/>
    <col min="9733" max="9733" width="15.6640625" style="56" customWidth="1"/>
    <col min="9734" max="9734" width="9.88671875" style="56" customWidth="1"/>
    <col min="9735" max="9735" width="31.33203125" style="56" customWidth="1"/>
    <col min="9736" max="9984" width="8.88671875" style="56"/>
    <col min="9985" max="9985" width="21.33203125" style="56" customWidth="1"/>
    <col min="9986" max="9986" width="61.44140625" style="56" customWidth="1"/>
    <col min="9987" max="9987" width="25.21875" style="56" customWidth="1"/>
    <col min="9988" max="9988" width="11.6640625" style="56" customWidth="1"/>
    <col min="9989" max="9989" width="15.6640625" style="56" customWidth="1"/>
    <col min="9990" max="9990" width="9.88671875" style="56" customWidth="1"/>
    <col min="9991" max="9991" width="31.33203125" style="56" customWidth="1"/>
    <col min="9992" max="10240" width="8.88671875" style="56"/>
    <col min="10241" max="10241" width="21.33203125" style="56" customWidth="1"/>
    <col min="10242" max="10242" width="61.44140625" style="56" customWidth="1"/>
    <col min="10243" max="10243" width="25.21875" style="56" customWidth="1"/>
    <col min="10244" max="10244" width="11.6640625" style="56" customWidth="1"/>
    <col min="10245" max="10245" width="15.6640625" style="56" customWidth="1"/>
    <col min="10246" max="10246" width="9.88671875" style="56" customWidth="1"/>
    <col min="10247" max="10247" width="31.33203125" style="56" customWidth="1"/>
    <col min="10248" max="10496" width="8.88671875" style="56"/>
    <col min="10497" max="10497" width="21.33203125" style="56" customWidth="1"/>
    <col min="10498" max="10498" width="61.44140625" style="56" customWidth="1"/>
    <col min="10499" max="10499" width="25.21875" style="56" customWidth="1"/>
    <col min="10500" max="10500" width="11.6640625" style="56" customWidth="1"/>
    <col min="10501" max="10501" width="15.6640625" style="56" customWidth="1"/>
    <col min="10502" max="10502" width="9.88671875" style="56" customWidth="1"/>
    <col min="10503" max="10503" width="31.33203125" style="56" customWidth="1"/>
    <col min="10504" max="10752" width="8.88671875" style="56"/>
    <col min="10753" max="10753" width="21.33203125" style="56" customWidth="1"/>
    <col min="10754" max="10754" width="61.44140625" style="56" customWidth="1"/>
    <col min="10755" max="10755" width="25.21875" style="56" customWidth="1"/>
    <col min="10756" max="10756" width="11.6640625" style="56" customWidth="1"/>
    <col min="10757" max="10757" width="15.6640625" style="56" customWidth="1"/>
    <col min="10758" max="10758" width="9.88671875" style="56" customWidth="1"/>
    <col min="10759" max="10759" width="31.33203125" style="56" customWidth="1"/>
    <col min="10760" max="11008" width="8.88671875" style="56"/>
    <col min="11009" max="11009" width="21.33203125" style="56" customWidth="1"/>
    <col min="11010" max="11010" width="61.44140625" style="56" customWidth="1"/>
    <col min="11011" max="11011" width="25.21875" style="56" customWidth="1"/>
    <col min="11012" max="11012" width="11.6640625" style="56" customWidth="1"/>
    <col min="11013" max="11013" width="15.6640625" style="56" customWidth="1"/>
    <col min="11014" max="11014" width="9.88671875" style="56" customWidth="1"/>
    <col min="11015" max="11015" width="31.33203125" style="56" customWidth="1"/>
    <col min="11016" max="11264" width="8.88671875" style="56"/>
    <col min="11265" max="11265" width="21.33203125" style="56" customWidth="1"/>
    <col min="11266" max="11266" width="61.44140625" style="56" customWidth="1"/>
    <col min="11267" max="11267" width="25.21875" style="56" customWidth="1"/>
    <col min="11268" max="11268" width="11.6640625" style="56" customWidth="1"/>
    <col min="11269" max="11269" width="15.6640625" style="56" customWidth="1"/>
    <col min="11270" max="11270" width="9.88671875" style="56" customWidth="1"/>
    <col min="11271" max="11271" width="31.33203125" style="56" customWidth="1"/>
    <col min="11272" max="11520" width="8.88671875" style="56"/>
    <col min="11521" max="11521" width="21.33203125" style="56" customWidth="1"/>
    <col min="11522" max="11522" width="61.44140625" style="56" customWidth="1"/>
    <col min="11523" max="11523" width="25.21875" style="56" customWidth="1"/>
    <col min="11524" max="11524" width="11.6640625" style="56" customWidth="1"/>
    <col min="11525" max="11525" width="15.6640625" style="56" customWidth="1"/>
    <col min="11526" max="11526" width="9.88671875" style="56" customWidth="1"/>
    <col min="11527" max="11527" width="31.33203125" style="56" customWidth="1"/>
    <col min="11528" max="11776" width="8.88671875" style="56"/>
    <col min="11777" max="11777" width="21.33203125" style="56" customWidth="1"/>
    <col min="11778" max="11778" width="61.44140625" style="56" customWidth="1"/>
    <col min="11779" max="11779" width="25.21875" style="56" customWidth="1"/>
    <col min="11780" max="11780" width="11.6640625" style="56" customWidth="1"/>
    <col min="11781" max="11781" width="15.6640625" style="56" customWidth="1"/>
    <col min="11782" max="11782" width="9.88671875" style="56" customWidth="1"/>
    <col min="11783" max="11783" width="31.33203125" style="56" customWidth="1"/>
    <col min="11784" max="12032" width="8.88671875" style="56"/>
    <col min="12033" max="12033" width="21.33203125" style="56" customWidth="1"/>
    <col min="12034" max="12034" width="61.44140625" style="56" customWidth="1"/>
    <col min="12035" max="12035" width="25.21875" style="56" customWidth="1"/>
    <col min="12036" max="12036" width="11.6640625" style="56" customWidth="1"/>
    <col min="12037" max="12037" width="15.6640625" style="56" customWidth="1"/>
    <col min="12038" max="12038" width="9.88671875" style="56" customWidth="1"/>
    <col min="12039" max="12039" width="31.33203125" style="56" customWidth="1"/>
    <col min="12040" max="12288" width="8.88671875" style="56"/>
    <col min="12289" max="12289" width="21.33203125" style="56" customWidth="1"/>
    <col min="12290" max="12290" width="61.44140625" style="56" customWidth="1"/>
    <col min="12291" max="12291" width="25.21875" style="56" customWidth="1"/>
    <col min="12292" max="12292" width="11.6640625" style="56" customWidth="1"/>
    <col min="12293" max="12293" width="15.6640625" style="56" customWidth="1"/>
    <col min="12294" max="12294" width="9.88671875" style="56" customWidth="1"/>
    <col min="12295" max="12295" width="31.33203125" style="56" customWidth="1"/>
    <col min="12296" max="12544" width="8.88671875" style="56"/>
    <col min="12545" max="12545" width="21.33203125" style="56" customWidth="1"/>
    <col min="12546" max="12546" width="61.44140625" style="56" customWidth="1"/>
    <col min="12547" max="12547" width="25.21875" style="56" customWidth="1"/>
    <col min="12548" max="12548" width="11.6640625" style="56" customWidth="1"/>
    <col min="12549" max="12549" width="15.6640625" style="56" customWidth="1"/>
    <col min="12550" max="12550" width="9.88671875" style="56" customWidth="1"/>
    <col min="12551" max="12551" width="31.33203125" style="56" customWidth="1"/>
    <col min="12552" max="12800" width="8.88671875" style="56"/>
    <col min="12801" max="12801" width="21.33203125" style="56" customWidth="1"/>
    <col min="12802" max="12802" width="61.44140625" style="56" customWidth="1"/>
    <col min="12803" max="12803" width="25.21875" style="56" customWidth="1"/>
    <col min="12804" max="12804" width="11.6640625" style="56" customWidth="1"/>
    <col min="12805" max="12805" width="15.6640625" style="56" customWidth="1"/>
    <col min="12806" max="12806" width="9.88671875" style="56" customWidth="1"/>
    <col min="12807" max="12807" width="31.33203125" style="56" customWidth="1"/>
    <col min="12808" max="13056" width="8.88671875" style="56"/>
    <col min="13057" max="13057" width="21.33203125" style="56" customWidth="1"/>
    <col min="13058" max="13058" width="61.44140625" style="56" customWidth="1"/>
    <col min="13059" max="13059" width="25.21875" style="56" customWidth="1"/>
    <col min="13060" max="13060" width="11.6640625" style="56" customWidth="1"/>
    <col min="13061" max="13061" width="15.6640625" style="56" customWidth="1"/>
    <col min="13062" max="13062" width="9.88671875" style="56" customWidth="1"/>
    <col min="13063" max="13063" width="31.33203125" style="56" customWidth="1"/>
    <col min="13064" max="13312" width="8.88671875" style="56"/>
    <col min="13313" max="13313" width="21.33203125" style="56" customWidth="1"/>
    <col min="13314" max="13314" width="61.44140625" style="56" customWidth="1"/>
    <col min="13315" max="13315" width="25.21875" style="56" customWidth="1"/>
    <col min="13316" max="13316" width="11.6640625" style="56" customWidth="1"/>
    <col min="13317" max="13317" width="15.6640625" style="56" customWidth="1"/>
    <col min="13318" max="13318" width="9.88671875" style="56" customWidth="1"/>
    <col min="13319" max="13319" width="31.33203125" style="56" customWidth="1"/>
    <col min="13320" max="13568" width="8.88671875" style="56"/>
    <col min="13569" max="13569" width="21.33203125" style="56" customWidth="1"/>
    <col min="13570" max="13570" width="61.44140625" style="56" customWidth="1"/>
    <col min="13571" max="13571" width="25.21875" style="56" customWidth="1"/>
    <col min="13572" max="13572" width="11.6640625" style="56" customWidth="1"/>
    <col min="13573" max="13573" width="15.6640625" style="56" customWidth="1"/>
    <col min="13574" max="13574" width="9.88671875" style="56" customWidth="1"/>
    <col min="13575" max="13575" width="31.33203125" style="56" customWidth="1"/>
    <col min="13576" max="13824" width="8.88671875" style="56"/>
    <col min="13825" max="13825" width="21.33203125" style="56" customWidth="1"/>
    <col min="13826" max="13826" width="61.44140625" style="56" customWidth="1"/>
    <col min="13827" max="13827" width="25.21875" style="56" customWidth="1"/>
    <col min="13828" max="13828" width="11.6640625" style="56" customWidth="1"/>
    <col min="13829" max="13829" width="15.6640625" style="56" customWidth="1"/>
    <col min="13830" max="13830" width="9.88671875" style="56" customWidth="1"/>
    <col min="13831" max="13831" width="31.33203125" style="56" customWidth="1"/>
    <col min="13832" max="14080" width="8.88671875" style="56"/>
    <col min="14081" max="14081" width="21.33203125" style="56" customWidth="1"/>
    <col min="14082" max="14082" width="61.44140625" style="56" customWidth="1"/>
    <col min="14083" max="14083" width="25.21875" style="56" customWidth="1"/>
    <col min="14084" max="14084" width="11.6640625" style="56" customWidth="1"/>
    <col min="14085" max="14085" width="15.6640625" style="56" customWidth="1"/>
    <col min="14086" max="14086" width="9.88671875" style="56" customWidth="1"/>
    <col min="14087" max="14087" width="31.33203125" style="56" customWidth="1"/>
    <col min="14088" max="14336" width="8.88671875" style="56"/>
    <col min="14337" max="14337" width="21.33203125" style="56" customWidth="1"/>
    <col min="14338" max="14338" width="61.44140625" style="56" customWidth="1"/>
    <col min="14339" max="14339" width="25.21875" style="56" customWidth="1"/>
    <col min="14340" max="14340" width="11.6640625" style="56" customWidth="1"/>
    <col min="14341" max="14341" width="15.6640625" style="56" customWidth="1"/>
    <col min="14342" max="14342" width="9.88671875" style="56" customWidth="1"/>
    <col min="14343" max="14343" width="31.33203125" style="56" customWidth="1"/>
    <col min="14344" max="14592" width="8.88671875" style="56"/>
    <col min="14593" max="14593" width="21.33203125" style="56" customWidth="1"/>
    <col min="14594" max="14594" width="61.44140625" style="56" customWidth="1"/>
    <col min="14595" max="14595" width="25.21875" style="56" customWidth="1"/>
    <col min="14596" max="14596" width="11.6640625" style="56" customWidth="1"/>
    <col min="14597" max="14597" width="15.6640625" style="56" customWidth="1"/>
    <col min="14598" max="14598" width="9.88671875" style="56" customWidth="1"/>
    <col min="14599" max="14599" width="31.33203125" style="56" customWidth="1"/>
    <col min="14600" max="14848" width="8.88671875" style="56"/>
    <col min="14849" max="14849" width="21.33203125" style="56" customWidth="1"/>
    <col min="14850" max="14850" width="61.44140625" style="56" customWidth="1"/>
    <col min="14851" max="14851" width="25.21875" style="56" customWidth="1"/>
    <col min="14852" max="14852" width="11.6640625" style="56" customWidth="1"/>
    <col min="14853" max="14853" width="15.6640625" style="56" customWidth="1"/>
    <col min="14854" max="14854" width="9.88671875" style="56" customWidth="1"/>
    <col min="14855" max="14855" width="31.33203125" style="56" customWidth="1"/>
    <col min="14856" max="15104" width="8.88671875" style="56"/>
    <col min="15105" max="15105" width="21.33203125" style="56" customWidth="1"/>
    <col min="15106" max="15106" width="61.44140625" style="56" customWidth="1"/>
    <col min="15107" max="15107" width="25.21875" style="56" customWidth="1"/>
    <col min="15108" max="15108" width="11.6640625" style="56" customWidth="1"/>
    <col min="15109" max="15109" width="15.6640625" style="56" customWidth="1"/>
    <col min="15110" max="15110" width="9.88671875" style="56" customWidth="1"/>
    <col min="15111" max="15111" width="31.33203125" style="56" customWidth="1"/>
    <col min="15112" max="15360" width="8.88671875" style="56"/>
    <col min="15361" max="15361" width="21.33203125" style="56" customWidth="1"/>
    <col min="15362" max="15362" width="61.44140625" style="56" customWidth="1"/>
    <col min="15363" max="15363" width="25.21875" style="56" customWidth="1"/>
    <col min="15364" max="15364" width="11.6640625" style="56" customWidth="1"/>
    <col min="15365" max="15365" width="15.6640625" style="56" customWidth="1"/>
    <col min="15366" max="15366" width="9.88671875" style="56" customWidth="1"/>
    <col min="15367" max="15367" width="31.33203125" style="56" customWidth="1"/>
    <col min="15368" max="15616" width="8.88671875" style="56"/>
    <col min="15617" max="15617" width="21.33203125" style="56" customWidth="1"/>
    <col min="15618" max="15618" width="61.44140625" style="56" customWidth="1"/>
    <col min="15619" max="15619" width="25.21875" style="56" customWidth="1"/>
    <col min="15620" max="15620" width="11.6640625" style="56" customWidth="1"/>
    <col min="15621" max="15621" width="15.6640625" style="56" customWidth="1"/>
    <col min="15622" max="15622" width="9.88671875" style="56" customWidth="1"/>
    <col min="15623" max="15623" width="31.33203125" style="56" customWidth="1"/>
    <col min="15624" max="15872" width="8.88671875" style="56"/>
    <col min="15873" max="15873" width="21.33203125" style="56" customWidth="1"/>
    <col min="15874" max="15874" width="61.44140625" style="56" customWidth="1"/>
    <col min="15875" max="15875" width="25.21875" style="56" customWidth="1"/>
    <col min="15876" max="15876" width="11.6640625" style="56" customWidth="1"/>
    <col min="15877" max="15877" width="15.6640625" style="56" customWidth="1"/>
    <col min="15878" max="15878" width="9.88671875" style="56" customWidth="1"/>
    <col min="15879" max="15879" width="31.33203125" style="56" customWidth="1"/>
    <col min="15880" max="16128" width="8.88671875" style="56"/>
    <col min="16129" max="16129" width="21.33203125" style="56" customWidth="1"/>
    <col min="16130" max="16130" width="61.44140625" style="56" customWidth="1"/>
    <col min="16131" max="16131" width="25.21875" style="56" customWidth="1"/>
    <col min="16132" max="16132" width="11.6640625" style="56" customWidth="1"/>
    <col min="16133" max="16133" width="15.6640625" style="56" customWidth="1"/>
    <col min="16134" max="16134" width="9.88671875" style="56" customWidth="1"/>
    <col min="16135" max="16135" width="31.33203125" style="56" customWidth="1"/>
    <col min="16136" max="16384" width="8.88671875" style="56"/>
  </cols>
  <sheetData>
    <row r="1" spans="1:7" ht="78" x14ac:dyDescent="0.3">
      <c r="A1" s="52" t="s">
        <v>8</v>
      </c>
      <c r="B1" s="53" t="s">
        <v>2</v>
      </c>
      <c r="C1" s="54" t="s">
        <v>0</v>
      </c>
      <c r="D1" s="53" t="s">
        <v>115</v>
      </c>
      <c r="E1" s="53" t="s">
        <v>116</v>
      </c>
      <c r="F1" s="55" t="s">
        <v>117</v>
      </c>
      <c r="G1" s="55" t="s">
        <v>118</v>
      </c>
    </row>
    <row r="2" spans="1:7" ht="46.8" x14ac:dyDescent="0.3">
      <c r="A2" s="8" t="s">
        <v>37</v>
      </c>
      <c r="B2" s="57" t="s">
        <v>38</v>
      </c>
      <c r="C2" s="9" t="s">
        <v>5</v>
      </c>
      <c r="D2" s="53">
        <v>12</v>
      </c>
      <c r="E2" s="53">
        <v>72</v>
      </c>
      <c r="F2" s="58">
        <f>E2/D2</f>
        <v>6</v>
      </c>
      <c r="G2" s="59" t="s">
        <v>119</v>
      </c>
    </row>
    <row r="3" spans="1:7" ht="46.8" x14ac:dyDescent="0.3">
      <c r="A3" s="11" t="s">
        <v>37</v>
      </c>
      <c r="B3" s="11" t="s">
        <v>88</v>
      </c>
      <c r="C3" s="10" t="s">
        <v>5</v>
      </c>
      <c r="D3" s="53">
        <v>8</v>
      </c>
      <c r="E3" s="53">
        <v>48</v>
      </c>
      <c r="F3" s="58">
        <f t="shared" ref="F3:F66" si="0">E3/D3</f>
        <v>6</v>
      </c>
      <c r="G3" s="59" t="s">
        <v>119</v>
      </c>
    </row>
    <row r="4" spans="1:7" ht="46.8" x14ac:dyDescent="0.3">
      <c r="A4" s="8" t="s">
        <v>37</v>
      </c>
      <c r="B4" s="57" t="s">
        <v>39</v>
      </c>
      <c r="C4" s="9" t="s">
        <v>5</v>
      </c>
      <c r="D4" s="53">
        <v>8</v>
      </c>
      <c r="E4" s="53">
        <v>48</v>
      </c>
      <c r="F4" s="58">
        <f t="shared" si="0"/>
        <v>6</v>
      </c>
      <c r="G4" s="59" t="s">
        <v>119</v>
      </c>
    </row>
    <row r="5" spans="1:7" ht="46.8" x14ac:dyDescent="0.3">
      <c r="A5" s="8" t="s">
        <v>37</v>
      </c>
      <c r="B5" s="57" t="s">
        <v>51</v>
      </c>
      <c r="C5" s="9" t="s">
        <v>5</v>
      </c>
      <c r="D5" s="53">
        <v>8</v>
      </c>
      <c r="E5" s="53">
        <v>48</v>
      </c>
      <c r="F5" s="58">
        <f t="shared" si="0"/>
        <v>6</v>
      </c>
      <c r="G5" s="59" t="s">
        <v>119</v>
      </c>
    </row>
    <row r="6" spans="1:7" ht="46.8" x14ac:dyDescent="0.3">
      <c r="A6" s="8" t="s">
        <v>37</v>
      </c>
      <c r="B6" s="57" t="s">
        <v>89</v>
      </c>
      <c r="C6" s="9" t="s">
        <v>5</v>
      </c>
      <c r="D6" s="53">
        <v>8</v>
      </c>
      <c r="E6" s="53">
        <v>48</v>
      </c>
      <c r="F6" s="58">
        <f t="shared" si="0"/>
        <v>6</v>
      </c>
      <c r="G6" s="59" t="s">
        <v>119</v>
      </c>
    </row>
    <row r="7" spans="1:7" ht="46.8" x14ac:dyDescent="0.3">
      <c r="A7" s="8" t="s">
        <v>37</v>
      </c>
      <c r="B7" s="57" t="s">
        <v>52</v>
      </c>
      <c r="C7" s="9" t="s">
        <v>5</v>
      </c>
      <c r="D7" s="53">
        <v>8</v>
      </c>
      <c r="E7" s="53">
        <v>48</v>
      </c>
      <c r="F7" s="58">
        <f t="shared" si="0"/>
        <v>6</v>
      </c>
      <c r="G7" s="59" t="s">
        <v>119</v>
      </c>
    </row>
    <row r="8" spans="1:7" ht="46.8" x14ac:dyDescent="0.3">
      <c r="A8" s="8" t="s">
        <v>37</v>
      </c>
      <c r="B8" s="57" t="s">
        <v>53</v>
      </c>
      <c r="C8" s="9" t="s">
        <v>5</v>
      </c>
      <c r="D8" s="53">
        <v>8</v>
      </c>
      <c r="E8" s="53">
        <v>48</v>
      </c>
      <c r="F8" s="58">
        <f t="shared" si="0"/>
        <v>6</v>
      </c>
      <c r="G8" s="59" t="s">
        <v>119</v>
      </c>
    </row>
    <row r="9" spans="1:7" ht="46.8" x14ac:dyDescent="0.3">
      <c r="A9" s="8" t="s">
        <v>37</v>
      </c>
      <c r="B9" s="57" t="s">
        <v>90</v>
      </c>
      <c r="C9" s="9" t="s">
        <v>4</v>
      </c>
      <c r="D9" s="53">
        <v>8</v>
      </c>
      <c r="E9" s="53">
        <v>48</v>
      </c>
      <c r="F9" s="58">
        <f t="shared" si="0"/>
        <v>6</v>
      </c>
      <c r="G9" s="59" t="s">
        <v>119</v>
      </c>
    </row>
    <row r="10" spans="1:7" ht="46.8" x14ac:dyDescent="0.3">
      <c r="A10" s="8" t="s">
        <v>17</v>
      </c>
      <c r="B10" s="57" t="s">
        <v>70</v>
      </c>
      <c r="C10" s="9" t="s">
        <v>5</v>
      </c>
      <c r="D10" s="53">
        <v>12</v>
      </c>
      <c r="E10" s="53">
        <v>72</v>
      </c>
      <c r="F10" s="58">
        <f t="shared" si="0"/>
        <v>6</v>
      </c>
      <c r="G10" s="59" t="s">
        <v>119</v>
      </c>
    </row>
    <row r="11" spans="1:7" ht="46.8" x14ac:dyDescent="0.3">
      <c r="A11" s="8" t="s">
        <v>17</v>
      </c>
      <c r="B11" s="57" t="s">
        <v>77</v>
      </c>
      <c r="C11" s="9" t="s">
        <v>5</v>
      </c>
      <c r="D11" s="53">
        <v>12</v>
      </c>
      <c r="E11" s="53">
        <v>72</v>
      </c>
      <c r="F11" s="58">
        <f t="shared" si="0"/>
        <v>6</v>
      </c>
      <c r="G11" s="59" t="s">
        <v>119</v>
      </c>
    </row>
    <row r="12" spans="1:7" ht="46.8" x14ac:dyDescent="0.3">
      <c r="A12" s="8" t="s">
        <v>17</v>
      </c>
      <c r="B12" s="57" t="s">
        <v>31</v>
      </c>
      <c r="C12" s="9" t="s">
        <v>58</v>
      </c>
      <c r="D12" s="53">
        <v>15</v>
      </c>
      <c r="E12" s="53">
        <v>90</v>
      </c>
      <c r="F12" s="58">
        <f t="shared" si="0"/>
        <v>6</v>
      </c>
      <c r="G12" s="59" t="s">
        <v>119</v>
      </c>
    </row>
    <row r="13" spans="1:7" ht="46.8" x14ac:dyDescent="0.3">
      <c r="A13" s="8" t="s">
        <v>17</v>
      </c>
      <c r="B13" s="57" t="s">
        <v>69</v>
      </c>
      <c r="C13" s="9" t="s">
        <v>58</v>
      </c>
      <c r="D13" s="53">
        <v>15</v>
      </c>
      <c r="E13" s="53">
        <v>90</v>
      </c>
      <c r="F13" s="58">
        <f t="shared" si="0"/>
        <v>6</v>
      </c>
      <c r="G13" s="59" t="s">
        <v>119</v>
      </c>
    </row>
    <row r="14" spans="1:7" ht="46.8" x14ac:dyDescent="0.3">
      <c r="A14" s="8" t="s">
        <v>17</v>
      </c>
      <c r="B14" s="57" t="s">
        <v>67</v>
      </c>
      <c r="C14" s="9" t="s">
        <v>5</v>
      </c>
      <c r="D14" s="53">
        <v>12</v>
      </c>
      <c r="E14" s="53">
        <v>72</v>
      </c>
      <c r="F14" s="58">
        <f t="shared" si="0"/>
        <v>6</v>
      </c>
      <c r="G14" s="59" t="s">
        <v>119</v>
      </c>
    </row>
    <row r="15" spans="1:7" ht="46.8" x14ac:dyDescent="0.3">
      <c r="A15" s="8" t="s">
        <v>17</v>
      </c>
      <c r="B15" s="57" t="s">
        <v>68</v>
      </c>
      <c r="C15" s="9" t="s">
        <v>58</v>
      </c>
      <c r="D15" s="53">
        <v>15</v>
      </c>
      <c r="E15" s="53">
        <v>90</v>
      </c>
      <c r="F15" s="58">
        <f t="shared" si="0"/>
        <v>6</v>
      </c>
      <c r="G15" s="59" t="s">
        <v>119</v>
      </c>
    </row>
    <row r="16" spans="1:7" ht="46.8" x14ac:dyDescent="0.3">
      <c r="A16" s="8" t="s">
        <v>17</v>
      </c>
      <c r="B16" s="57" t="s">
        <v>66</v>
      </c>
      <c r="C16" s="12" t="s">
        <v>4</v>
      </c>
      <c r="D16" s="53">
        <v>15</v>
      </c>
      <c r="E16" s="53">
        <v>90</v>
      </c>
      <c r="F16" s="58">
        <f t="shared" si="0"/>
        <v>6</v>
      </c>
      <c r="G16" s="59" t="s">
        <v>119</v>
      </c>
    </row>
    <row r="17" spans="1:7" ht="46.8" x14ac:dyDescent="0.3">
      <c r="A17" s="8" t="s">
        <v>17</v>
      </c>
      <c r="B17" s="57" t="s">
        <v>84</v>
      </c>
      <c r="C17" s="9" t="s">
        <v>58</v>
      </c>
      <c r="D17" s="53">
        <v>15</v>
      </c>
      <c r="E17" s="53">
        <v>90</v>
      </c>
      <c r="F17" s="58">
        <f t="shared" si="0"/>
        <v>6</v>
      </c>
      <c r="G17" s="59" t="s">
        <v>119</v>
      </c>
    </row>
    <row r="18" spans="1:7" ht="46.8" x14ac:dyDescent="0.3">
      <c r="A18" s="8" t="s">
        <v>17</v>
      </c>
      <c r="B18" s="57" t="s">
        <v>75</v>
      </c>
      <c r="C18" s="9" t="s">
        <v>5</v>
      </c>
      <c r="D18" s="53">
        <v>12</v>
      </c>
      <c r="E18" s="53">
        <v>72</v>
      </c>
      <c r="F18" s="58">
        <f t="shared" si="0"/>
        <v>6</v>
      </c>
      <c r="G18" s="59" t="s">
        <v>119</v>
      </c>
    </row>
    <row r="19" spans="1:7" ht="46.8" x14ac:dyDescent="0.3">
      <c r="A19" s="8" t="s">
        <v>17</v>
      </c>
      <c r="B19" s="57" t="s">
        <v>75</v>
      </c>
      <c r="C19" s="12" t="s">
        <v>4</v>
      </c>
      <c r="D19" s="53">
        <v>15</v>
      </c>
      <c r="E19" s="53">
        <v>90</v>
      </c>
      <c r="F19" s="58">
        <f t="shared" si="0"/>
        <v>6</v>
      </c>
      <c r="G19" s="59" t="s">
        <v>119</v>
      </c>
    </row>
    <row r="20" spans="1:7" ht="46.8" x14ac:dyDescent="0.3">
      <c r="A20" s="8" t="s">
        <v>17</v>
      </c>
      <c r="B20" s="57" t="s">
        <v>62</v>
      </c>
      <c r="C20" s="12" t="s">
        <v>4</v>
      </c>
      <c r="D20" s="53">
        <v>15</v>
      </c>
      <c r="E20" s="53">
        <v>90</v>
      </c>
      <c r="F20" s="58">
        <f t="shared" si="0"/>
        <v>6</v>
      </c>
      <c r="G20" s="59" t="s">
        <v>119</v>
      </c>
    </row>
    <row r="21" spans="1:7" ht="46.8" x14ac:dyDescent="0.3">
      <c r="A21" s="8" t="s">
        <v>17</v>
      </c>
      <c r="B21" s="57" t="s">
        <v>71</v>
      </c>
      <c r="C21" s="9" t="s">
        <v>5</v>
      </c>
      <c r="D21" s="53">
        <v>12</v>
      </c>
      <c r="E21" s="53">
        <v>72</v>
      </c>
      <c r="F21" s="58">
        <f t="shared" si="0"/>
        <v>6</v>
      </c>
      <c r="G21" s="59" t="s">
        <v>119</v>
      </c>
    </row>
    <row r="22" spans="1:7" ht="46.8" x14ac:dyDescent="0.3">
      <c r="A22" s="8" t="s">
        <v>17</v>
      </c>
      <c r="B22" s="57" t="s">
        <v>78</v>
      </c>
      <c r="C22" s="9" t="s">
        <v>5</v>
      </c>
      <c r="D22" s="53">
        <v>12</v>
      </c>
      <c r="E22" s="53">
        <v>72</v>
      </c>
      <c r="F22" s="58">
        <f t="shared" si="0"/>
        <v>6</v>
      </c>
      <c r="G22" s="59" t="s">
        <v>119</v>
      </c>
    </row>
    <row r="23" spans="1:7" ht="46.8" x14ac:dyDescent="0.3">
      <c r="A23" s="8" t="s">
        <v>17</v>
      </c>
      <c r="B23" s="57" t="s">
        <v>85</v>
      </c>
      <c r="C23" s="12" t="s">
        <v>1</v>
      </c>
      <c r="D23" s="53">
        <v>15</v>
      </c>
      <c r="E23" s="53">
        <v>90</v>
      </c>
      <c r="F23" s="58">
        <f t="shared" si="0"/>
        <v>6</v>
      </c>
      <c r="G23" s="59" t="s">
        <v>119</v>
      </c>
    </row>
    <row r="24" spans="1:7" ht="46.8" x14ac:dyDescent="0.3">
      <c r="A24" s="8" t="s">
        <v>17</v>
      </c>
      <c r="B24" s="57" t="s">
        <v>73</v>
      </c>
      <c r="C24" s="9" t="s">
        <v>5</v>
      </c>
      <c r="D24" s="53">
        <v>12</v>
      </c>
      <c r="E24" s="53">
        <v>72</v>
      </c>
      <c r="F24" s="58">
        <f t="shared" si="0"/>
        <v>6</v>
      </c>
      <c r="G24" s="59" t="s">
        <v>119</v>
      </c>
    </row>
    <row r="25" spans="1:7" ht="46.8" x14ac:dyDescent="0.3">
      <c r="A25" s="8" t="s">
        <v>17</v>
      </c>
      <c r="B25" s="57" t="s">
        <v>73</v>
      </c>
      <c r="C25" s="9" t="s">
        <v>58</v>
      </c>
      <c r="D25" s="53">
        <v>15</v>
      </c>
      <c r="E25" s="53">
        <v>90</v>
      </c>
      <c r="F25" s="58">
        <f t="shared" si="0"/>
        <v>6</v>
      </c>
      <c r="G25" s="59" t="s">
        <v>119</v>
      </c>
    </row>
    <row r="26" spans="1:7" ht="46.8" x14ac:dyDescent="0.3">
      <c r="A26" s="8" t="s">
        <v>17</v>
      </c>
      <c r="B26" s="57" t="s">
        <v>76</v>
      </c>
      <c r="C26" s="9" t="s">
        <v>5</v>
      </c>
      <c r="D26" s="53">
        <v>12</v>
      </c>
      <c r="E26" s="53">
        <v>72</v>
      </c>
      <c r="F26" s="58">
        <f t="shared" si="0"/>
        <v>6</v>
      </c>
      <c r="G26" s="59" t="s">
        <v>119</v>
      </c>
    </row>
    <row r="27" spans="1:7" ht="46.8" x14ac:dyDescent="0.3">
      <c r="A27" s="8" t="s">
        <v>17</v>
      </c>
      <c r="B27" s="57" t="s">
        <v>81</v>
      </c>
      <c r="C27" s="12" t="s">
        <v>4</v>
      </c>
      <c r="D27" s="53">
        <v>15</v>
      </c>
      <c r="E27" s="53">
        <v>90</v>
      </c>
      <c r="F27" s="58">
        <f t="shared" si="0"/>
        <v>6</v>
      </c>
      <c r="G27" s="59" t="s">
        <v>119</v>
      </c>
    </row>
    <row r="28" spans="1:7" ht="46.8" x14ac:dyDescent="0.3">
      <c r="A28" s="8" t="s">
        <v>17</v>
      </c>
      <c r="B28" s="57" t="s">
        <v>32</v>
      </c>
      <c r="C28" s="9" t="s">
        <v>5</v>
      </c>
      <c r="D28" s="53">
        <v>12</v>
      </c>
      <c r="E28" s="53">
        <v>72</v>
      </c>
      <c r="F28" s="58">
        <f t="shared" si="0"/>
        <v>6</v>
      </c>
      <c r="G28" s="59" t="s">
        <v>119</v>
      </c>
    </row>
    <row r="29" spans="1:7" ht="46.8" x14ac:dyDescent="0.3">
      <c r="A29" s="8" t="s">
        <v>17</v>
      </c>
      <c r="B29" s="57" t="s">
        <v>120</v>
      </c>
      <c r="C29" s="9" t="s">
        <v>5</v>
      </c>
      <c r="D29" s="53">
        <v>12</v>
      </c>
      <c r="E29" s="53">
        <v>72</v>
      </c>
      <c r="F29" s="58">
        <f t="shared" si="0"/>
        <v>6</v>
      </c>
      <c r="G29" s="59" t="s">
        <v>119</v>
      </c>
    </row>
    <row r="30" spans="1:7" ht="46.8" x14ac:dyDescent="0.3">
      <c r="A30" s="8" t="s">
        <v>17</v>
      </c>
      <c r="B30" s="57" t="s">
        <v>120</v>
      </c>
      <c r="C30" s="9" t="s">
        <v>58</v>
      </c>
      <c r="D30" s="53">
        <v>15</v>
      </c>
      <c r="E30" s="53">
        <v>90</v>
      </c>
      <c r="F30" s="58">
        <f t="shared" si="0"/>
        <v>6</v>
      </c>
      <c r="G30" s="59" t="s">
        <v>119</v>
      </c>
    </row>
    <row r="31" spans="1:7" ht="46.8" x14ac:dyDescent="0.3">
      <c r="A31" s="8" t="s">
        <v>17</v>
      </c>
      <c r="B31" s="57" t="s">
        <v>33</v>
      </c>
      <c r="C31" s="9" t="s">
        <v>58</v>
      </c>
      <c r="D31" s="53">
        <v>15</v>
      </c>
      <c r="E31" s="53">
        <v>90</v>
      </c>
      <c r="F31" s="58">
        <f t="shared" si="0"/>
        <v>6</v>
      </c>
      <c r="G31" s="59" t="s">
        <v>119</v>
      </c>
    </row>
    <row r="32" spans="1:7" ht="62.4" x14ac:dyDescent="0.3">
      <c r="A32" s="8" t="s">
        <v>17</v>
      </c>
      <c r="B32" s="57" t="s">
        <v>74</v>
      </c>
      <c r="C32" s="9" t="s">
        <v>5</v>
      </c>
      <c r="D32" s="53">
        <v>12</v>
      </c>
      <c r="E32" s="53">
        <v>72</v>
      </c>
      <c r="F32" s="58">
        <f t="shared" si="0"/>
        <v>6</v>
      </c>
      <c r="G32" s="59" t="s">
        <v>119</v>
      </c>
    </row>
    <row r="33" spans="1:7" ht="62.4" x14ac:dyDescent="0.3">
      <c r="A33" s="8" t="s">
        <v>17</v>
      </c>
      <c r="B33" s="57" t="s">
        <v>74</v>
      </c>
      <c r="C33" s="9" t="s">
        <v>58</v>
      </c>
      <c r="D33" s="53">
        <v>15</v>
      </c>
      <c r="E33" s="53">
        <v>90</v>
      </c>
      <c r="F33" s="58">
        <f t="shared" si="0"/>
        <v>6</v>
      </c>
      <c r="G33" s="59" t="s">
        <v>119</v>
      </c>
    </row>
    <row r="34" spans="1:7" ht="46.8" x14ac:dyDescent="0.3">
      <c r="A34" s="8" t="s">
        <v>17</v>
      </c>
      <c r="B34" s="57" t="s">
        <v>63</v>
      </c>
      <c r="C34" s="12" t="s">
        <v>4</v>
      </c>
      <c r="D34" s="53">
        <v>15</v>
      </c>
      <c r="E34" s="53">
        <v>60</v>
      </c>
      <c r="F34" s="58">
        <f t="shared" si="0"/>
        <v>4</v>
      </c>
      <c r="G34" s="59" t="s">
        <v>119</v>
      </c>
    </row>
    <row r="35" spans="1:7" ht="46.8" x14ac:dyDescent="0.3">
      <c r="A35" s="8" t="s">
        <v>14</v>
      </c>
      <c r="B35" s="57" t="s">
        <v>36</v>
      </c>
      <c r="C35" s="12" t="s">
        <v>58</v>
      </c>
      <c r="D35" s="53">
        <v>15</v>
      </c>
      <c r="E35" s="53">
        <v>90</v>
      </c>
      <c r="F35" s="58">
        <f t="shared" si="0"/>
        <v>6</v>
      </c>
      <c r="G35" s="59" t="s">
        <v>119</v>
      </c>
    </row>
    <row r="36" spans="1:7" ht="46.8" x14ac:dyDescent="0.3">
      <c r="A36" s="8" t="s">
        <v>14</v>
      </c>
      <c r="B36" s="57" t="s">
        <v>56</v>
      </c>
      <c r="C36" s="12" t="s">
        <v>4</v>
      </c>
      <c r="D36" s="53">
        <v>15</v>
      </c>
      <c r="E36" s="53">
        <v>90</v>
      </c>
      <c r="F36" s="58">
        <f t="shared" si="0"/>
        <v>6</v>
      </c>
      <c r="G36" s="59" t="s">
        <v>119</v>
      </c>
    </row>
    <row r="37" spans="1:7" ht="46.8" x14ac:dyDescent="0.3">
      <c r="A37" s="8" t="s">
        <v>14</v>
      </c>
      <c r="B37" s="57" t="s">
        <v>35</v>
      </c>
      <c r="C37" s="12" t="s">
        <v>4</v>
      </c>
      <c r="D37" s="53">
        <v>15</v>
      </c>
      <c r="E37" s="53">
        <v>90</v>
      </c>
      <c r="F37" s="58">
        <f t="shared" si="0"/>
        <v>6</v>
      </c>
      <c r="G37" s="59" t="s">
        <v>119</v>
      </c>
    </row>
    <row r="38" spans="1:7" ht="62.4" x14ac:dyDescent="0.3">
      <c r="A38" s="8" t="s">
        <v>14</v>
      </c>
      <c r="B38" s="57" t="s">
        <v>30</v>
      </c>
      <c r="C38" s="12" t="s">
        <v>5</v>
      </c>
      <c r="D38" s="53">
        <v>12</v>
      </c>
      <c r="E38" s="53">
        <v>72</v>
      </c>
      <c r="F38" s="58">
        <f t="shared" si="0"/>
        <v>6</v>
      </c>
      <c r="G38" s="59" t="s">
        <v>119</v>
      </c>
    </row>
    <row r="39" spans="1:7" ht="62.4" x14ac:dyDescent="0.3">
      <c r="A39" s="8" t="s">
        <v>14</v>
      </c>
      <c r="B39" s="57" t="s">
        <v>91</v>
      </c>
      <c r="C39" s="12" t="s">
        <v>5</v>
      </c>
      <c r="D39" s="53">
        <v>12</v>
      </c>
      <c r="E39" s="53">
        <v>72</v>
      </c>
      <c r="F39" s="58">
        <f t="shared" si="0"/>
        <v>6</v>
      </c>
      <c r="G39" s="59" t="s">
        <v>119</v>
      </c>
    </row>
    <row r="40" spans="1:7" ht="62.4" x14ac:dyDescent="0.3">
      <c r="A40" s="8" t="s">
        <v>14</v>
      </c>
      <c r="B40" s="57" t="s">
        <v>91</v>
      </c>
      <c r="C40" s="12" t="s">
        <v>4</v>
      </c>
      <c r="D40" s="53">
        <v>15</v>
      </c>
      <c r="E40" s="53">
        <v>90</v>
      </c>
      <c r="F40" s="58">
        <f t="shared" si="0"/>
        <v>6</v>
      </c>
      <c r="G40" s="59" t="s">
        <v>119</v>
      </c>
    </row>
    <row r="41" spans="1:7" ht="46.8" x14ac:dyDescent="0.3">
      <c r="A41" s="8" t="s">
        <v>14</v>
      </c>
      <c r="B41" s="57" t="s">
        <v>57</v>
      </c>
      <c r="C41" s="12" t="s">
        <v>5</v>
      </c>
      <c r="D41" s="53">
        <v>12</v>
      </c>
      <c r="E41" s="53">
        <v>72</v>
      </c>
      <c r="F41" s="58">
        <f t="shared" si="0"/>
        <v>6</v>
      </c>
      <c r="G41" s="59" t="s">
        <v>119</v>
      </c>
    </row>
    <row r="42" spans="1:7" ht="46.8" x14ac:dyDescent="0.3">
      <c r="A42" s="8" t="s">
        <v>14</v>
      </c>
      <c r="B42" s="57" t="s">
        <v>92</v>
      </c>
      <c r="C42" s="12" t="s">
        <v>58</v>
      </c>
      <c r="D42" s="53">
        <v>15</v>
      </c>
      <c r="E42" s="53">
        <v>90</v>
      </c>
      <c r="F42" s="58">
        <f t="shared" si="0"/>
        <v>6</v>
      </c>
      <c r="G42" s="59" t="s">
        <v>119</v>
      </c>
    </row>
    <row r="43" spans="1:7" ht="62.4" x14ac:dyDescent="0.3">
      <c r="A43" s="8" t="s">
        <v>14</v>
      </c>
      <c r="B43" s="57" t="s">
        <v>34</v>
      </c>
      <c r="C43" s="12" t="s">
        <v>58</v>
      </c>
      <c r="D43" s="53">
        <v>15</v>
      </c>
      <c r="E43" s="53">
        <v>90</v>
      </c>
      <c r="F43" s="58">
        <f t="shared" si="0"/>
        <v>6</v>
      </c>
      <c r="G43" s="59" t="s">
        <v>119</v>
      </c>
    </row>
    <row r="44" spans="1:7" ht="46.8" x14ac:dyDescent="0.3">
      <c r="A44" s="8" t="s">
        <v>16</v>
      </c>
      <c r="B44" s="57" t="s">
        <v>7</v>
      </c>
      <c r="C44" s="9" t="s">
        <v>5</v>
      </c>
      <c r="D44" s="53">
        <v>12</v>
      </c>
      <c r="E44" s="53">
        <v>48</v>
      </c>
      <c r="F44" s="58">
        <f t="shared" si="0"/>
        <v>4</v>
      </c>
      <c r="G44" s="59" t="s">
        <v>119</v>
      </c>
    </row>
    <row r="45" spans="1:7" ht="78" x14ac:dyDescent="0.3">
      <c r="A45" s="8" t="s">
        <v>18</v>
      </c>
      <c r="B45" s="57" t="s">
        <v>55</v>
      </c>
      <c r="C45" s="9" t="s">
        <v>5</v>
      </c>
      <c r="D45" s="53">
        <v>12</v>
      </c>
      <c r="E45" s="53">
        <v>72</v>
      </c>
      <c r="F45" s="58">
        <f t="shared" si="0"/>
        <v>6</v>
      </c>
      <c r="G45" s="59" t="s">
        <v>119</v>
      </c>
    </row>
    <row r="46" spans="1:7" ht="62.4" x14ac:dyDescent="0.3">
      <c r="A46" s="8" t="s">
        <v>18</v>
      </c>
      <c r="B46" s="57" t="s">
        <v>54</v>
      </c>
      <c r="C46" s="9" t="s">
        <v>4</v>
      </c>
      <c r="D46" s="53">
        <v>15</v>
      </c>
      <c r="E46" s="53">
        <v>90</v>
      </c>
      <c r="F46" s="58">
        <f t="shared" si="0"/>
        <v>6</v>
      </c>
      <c r="G46" s="59" t="s">
        <v>119</v>
      </c>
    </row>
    <row r="47" spans="1:7" ht="46.8" x14ac:dyDescent="0.3">
      <c r="A47" s="8" t="s">
        <v>22</v>
      </c>
      <c r="B47" s="57" t="s">
        <v>93</v>
      </c>
      <c r="C47" s="9" t="s">
        <v>4</v>
      </c>
      <c r="D47" s="53">
        <v>15</v>
      </c>
      <c r="E47" s="53">
        <v>60</v>
      </c>
      <c r="F47" s="58">
        <f t="shared" si="0"/>
        <v>4</v>
      </c>
      <c r="G47" s="59" t="s">
        <v>119</v>
      </c>
    </row>
    <row r="48" spans="1:7" ht="46.8" x14ac:dyDescent="0.3">
      <c r="A48" s="8" t="s">
        <v>23</v>
      </c>
      <c r="B48" s="57" t="s">
        <v>94</v>
      </c>
      <c r="C48" s="9" t="s">
        <v>5</v>
      </c>
      <c r="D48" s="53">
        <v>12</v>
      </c>
      <c r="E48" s="53">
        <v>72</v>
      </c>
      <c r="F48" s="58">
        <f t="shared" si="0"/>
        <v>6</v>
      </c>
      <c r="G48" s="59" t="s">
        <v>119</v>
      </c>
    </row>
    <row r="49" spans="1:7" ht="46.8" x14ac:dyDescent="0.3">
      <c r="A49" s="8" t="s">
        <v>23</v>
      </c>
      <c r="B49" s="57" t="s">
        <v>95</v>
      </c>
      <c r="C49" s="12" t="s">
        <v>1</v>
      </c>
      <c r="D49" s="53">
        <v>15</v>
      </c>
      <c r="E49" s="53">
        <v>90</v>
      </c>
      <c r="F49" s="58">
        <f t="shared" si="0"/>
        <v>6</v>
      </c>
      <c r="G49" s="59" t="s">
        <v>119</v>
      </c>
    </row>
    <row r="50" spans="1:7" ht="46.8" x14ac:dyDescent="0.3">
      <c r="A50" s="8" t="s">
        <v>12</v>
      </c>
      <c r="B50" s="57" t="s">
        <v>96</v>
      </c>
      <c r="C50" s="12" t="s">
        <v>5</v>
      </c>
      <c r="D50" s="53">
        <v>12</v>
      </c>
      <c r="E50" s="53">
        <v>72</v>
      </c>
      <c r="F50" s="58">
        <f t="shared" si="0"/>
        <v>6</v>
      </c>
      <c r="G50" s="59" t="s">
        <v>119</v>
      </c>
    </row>
    <row r="51" spans="1:7" ht="46.8" x14ac:dyDescent="0.3">
      <c r="A51" s="8" t="s">
        <v>12</v>
      </c>
      <c r="B51" s="57" t="s">
        <v>97</v>
      </c>
      <c r="C51" s="12" t="s">
        <v>5</v>
      </c>
      <c r="D51" s="53">
        <v>12</v>
      </c>
      <c r="E51" s="53">
        <v>48</v>
      </c>
      <c r="F51" s="58">
        <f t="shared" si="0"/>
        <v>4</v>
      </c>
      <c r="G51" s="59" t="s">
        <v>119</v>
      </c>
    </row>
    <row r="52" spans="1:7" ht="46.8" x14ac:dyDescent="0.3">
      <c r="A52" s="8" t="s">
        <v>12</v>
      </c>
      <c r="B52" s="57" t="s">
        <v>98</v>
      </c>
      <c r="C52" s="12" t="s">
        <v>4</v>
      </c>
      <c r="D52" s="53">
        <v>15</v>
      </c>
      <c r="E52" s="53">
        <v>56</v>
      </c>
      <c r="F52" s="58">
        <v>4</v>
      </c>
      <c r="G52" s="59" t="s">
        <v>119</v>
      </c>
    </row>
    <row r="53" spans="1:7" ht="62.4" x14ac:dyDescent="0.3">
      <c r="A53" s="39" t="s">
        <v>12</v>
      </c>
      <c r="B53" s="60" t="s">
        <v>40</v>
      </c>
      <c r="C53" s="43" t="s">
        <v>5</v>
      </c>
      <c r="D53" s="55">
        <v>12</v>
      </c>
      <c r="E53" s="55">
        <v>48</v>
      </c>
      <c r="F53" s="58">
        <f t="shared" si="0"/>
        <v>4</v>
      </c>
      <c r="G53" s="59" t="s">
        <v>119</v>
      </c>
    </row>
    <row r="54" spans="1:7" ht="46.8" x14ac:dyDescent="0.3">
      <c r="A54" s="39" t="s">
        <v>13</v>
      </c>
      <c r="B54" s="60" t="s">
        <v>6</v>
      </c>
      <c r="C54" s="43" t="s">
        <v>5</v>
      </c>
      <c r="D54" s="55">
        <v>12</v>
      </c>
      <c r="E54" s="55">
        <v>48</v>
      </c>
      <c r="F54" s="58">
        <f t="shared" si="0"/>
        <v>4</v>
      </c>
      <c r="G54" s="59" t="s">
        <v>119</v>
      </c>
    </row>
    <row r="55" spans="1:7" ht="46.8" x14ac:dyDescent="0.3">
      <c r="A55" s="39" t="s">
        <v>13</v>
      </c>
      <c r="B55" s="61" t="s">
        <v>99</v>
      </c>
      <c r="C55" s="43" t="s">
        <v>5</v>
      </c>
      <c r="D55" s="55">
        <v>12</v>
      </c>
      <c r="E55" s="55">
        <v>72</v>
      </c>
      <c r="F55" s="58">
        <f t="shared" si="0"/>
        <v>6</v>
      </c>
      <c r="G55" s="59" t="s">
        <v>119</v>
      </c>
    </row>
    <row r="56" spans="1:7" ht="46.8" x14ac:dyDescent="0.3">
      <c r="A56" s="39" t="s">
        <v>11</v>
      </c>
      <c r="B56" s="60" t="s">
        <v>100</v>
      </c>
      <c r="C56" s="43" t="s">
        <v>4</v>
      </c>
      <c r="D56" s="55">
        <v>15</v>
      </c>
      <c r="E56" s="55">
        <v>60</v>
      </c>
      <c r="F56" s="58">
        <f t="shared" si="0"/>
        <v>4</v>
      </c>
      <c r="G56" s="59" t="s">
        <v>119</v>
      </c>
    </row>
    <row r="57" spans="1:7" ht="46.8" x14ac:dyDescent="0.3">
      <c r="A57" s="39" t="s">
        <v>11</v>
      </c>
      <c r="B57" s="60" t="s">
        <v>3</v>
      </c>
      <c r="C57" s="43" t="s">
        <v>4</v>
      </c>
      <c r="D57" s="55">
        <v>15</v>
      </c>
      <c r="E57" s="55">
        <v>60</v>
      </c>
      <c r="F57" s="58">
        <f t="shared" si="0"/>
        <v>4</v>
      </c>
      <c r="G57" s="59" t="s">
        <v>119</v>
      </c>
    </row>
    <row r="58" spans="1:7" ht="46.8" x14ac:dyDescent="0.3">
      <c r="A58" s="39" t="s">
        <v>11</v>
      </c>
      <c r="B58" s="60" t="s">
        <v>101</v>
      </c>
      <c r="C58" s="43" t="s">
        <v>5</v>
      </c>
      <c r="D58" s="55">
        <v>12</v>
      </c>
      <c r="E58" s="55">
        <v>48</v>
      </c>
      <c r="F58" s="58">
        <f t="shared" si="0"/>
        <v>4</v>
      </c>
      <c r="G58" s="59" t="s">
        <v>119</v>
      </c>
    </row>
    <row r="59" spans="1:7" ht="62.4" x14ac:dyDescent="0.3">
      <c r="A59" s="39" t="s">
        <v>10</v>
      </c>
      <c r="B59" s="60" t="s">
        <v>102</v>
      </c>
      <c r="C59" s="43" t="s">
        <v>1</v>
      </c>
      <c r="D59" s="55">
        <v>15</v>
      </c>
      <c r="E59" s="55">
        <v>60</v>
      </c>
      <c r="F59" s="58">
        <f t="shared" si="0"/>
        <v>4</v>
      </c>
      <c r="G59" s="59" t="s">
        <v>119</v>
      </c>
    </row>
    <row r="60" spans="1:7" ht="62.4" x14ac:dyDescent="0.3">
      <c r="A60" s="39" t="s">
        <v>10</v>
      </c>
      <c r="B60" s="60" t="s">
        <v>103</v>
      </c>
      <c r="C60" s="43" t="s">
        <v>1</v>
      </c>
      <c r="D60" s="55">
        <v>15</v>
      </c>
      <c r="E60" s="55">
        <v>90</v>
      </c>
      <c r="F60" s="58">
        <f t="shared" si="0"/>
        <v>6</v>
      </c>
      <c r="G60" s="59" t="s">
        <v>119</v>
      </c>
    </row>
    <row r="61" spans="1:7" ht="46.8" x14ac:dyDescent="0.3">
      <c r="A61" s="39" t="s">
        <v>24</v>
      </c>
      <c r="B61" s="60" t="s">
        <v>104</v>
      </c>
      <c r="C61" s="47" t="s">
        <v>4</v>
      </c>
      <c r="D61" s="55">
        <v>15</v>
      </c>
      <c r="E61" s="55">
        <v>90</v>
      </c>
      <c r="F61" s="58">
        <f t="shared" si="0"/>
        <v>6</v>
      </c>
      <c r="G61" s="59" t="s">
        <v>119</v>
      </c>
    </row>
    <row r="62" spans="1:7" ht="46.8" x14ac:dyDescent="0.3">
      <c r="A62" s="48" t="s">
        <v>29</v>
      </c>
      <c r="B62" s="48" t="s">
        <v>41</v>
      </c>
      <c r="C62" s="42" t="s">
        <v>4</v>
      </c>
      <c r="D62" s="55">
        <v>15</v>
      </c>
      <c r="E62" s="55">
        <v>90</v>
      </c>
      <c r="F62" s="58">
        <f t="shared" si="0"/>
        <v>6</v>
      </c>
      <c r="G62" s="59" t="s">
        <v>119</v>
      </c>
    </row>
    <row r="63" spans="1:7" ht="46.8" x14ac:dyDescent="0.3">
      <c r="A63" s="50" t="s">
        <v>29</v>
      </c>
      <c r="B63" s="48" t="s">
        <v>82</v>
      </c>
      <c r="C63" s="38" t="s">
        <v>4</v>
      </c>
      <c r="D63" s="62">
        <v>12</v>
      </c>
      <c r="E63" s="62">
        <v>48</v>
      </c>
      <c r="F63" s="58">
        <f t="shared" si="0"/>
        <v>4</v>
      </c>
      <c r="G63" s="59" t="s">
        <v>119</v>
      </c>
    </row>
    <row r="64" spans="1:7" ht="46.8" x14ac:dyDescent="0.3">
      <c r="A64" s="50" t="s">
        <v>79</v>
      </c>
      <c r="B64" s="50" t="s">
        <v>80</v>
      </c>
      <c r="C64" s="42" t="s">
        <v>4</v>
      </c>
      <c r="D64" s="55">
        <v>15</v>
      </c>
      <c r="E64" s="55">
        <v>90</v>
      </c>
      <c r="F64" s="58">
        <f t="shared" si="0"/>
        <v>6</v>
      </c>
      <c r="G64" s="59" t="s">
        <v>119</v>
      </c>
    </row>
    <row r="65" spans="1:7" ht="62.4" x14ac:dyDescent="0.3">
      <c r="A65" s="8" t="s">
        <v>15</v>
      </c>
      <c r="B65" s="57" t="s">
        <v>105</v>
      </c>
      <c r="C65" s="9" t="s">
        <v>5</v>
      </c>
      <c r="D65" s="53">
        <v>12</v>
      </c>
      <c r="E65" s="53">
        <v>72</v>
      </c>
      <c r="F65" s="58">
        <f t="shared" si="0"/>
        <v>6</v>
      </c>
      <c r="G65" s="59" t="s">
        <v>119</v>
      </c>
    </row>
    <row r="66" spans="1:7" ht="46.8" x14ac:dyDescent="0.3">
      <c r="A66" s="8" t="s">
        <v>15</v>
      </c>
      <c r="B66" s="57" t="s">
        <v>106</v>
      </c>
      <c r="C66" s="9" t="s">
        <v>5</v>
      </c>
      <c r="D66" s="53">
        <v>12</v>
      </c>
      <c r="E66" s="53">
        <v>72</v>
      </c>
      <c r="F66" s="58">
        <f t="shared" si="0"/>
        <v>6</v>
      </c>
      <c r="G66" s="59" t="s">
        <v>119</v>
      </c>
    </row>
    <row r="67" spans="1:7" ht="46.8" x14ac:dyDescent="0.3">
      <c r="A67" s="11" t="s">
        <v>28</v>
      </c>
      <c r="B67" s="11" t="s">
        <v>107</v>
      </c>
      <c r="C67" s="10" t="s">
        <v>5</v>
      </c>
      <c r="D67" s="53">
        <v>12</v>
      </c>
      <c r="E67" s="53">
        <v>48</v>
      </c>
      <c r="F67" s="58">
        <f t="shared" ref="F67:F81" si="1">E67/D67</f>
        <v>4</v>
      </c>
      <c r="G67" s="59" t="s">
        <v>119</v>
      </c>
    </row>
    <row r="68" spans="1:7" ht="62.4" x14ac:dyDescent="0.3">
      <c r="A68" s="11" t="s">
        <v>26</v>
      </c>
      <c r="B68" s="11" t="s">
        <v>25</v>
      </c>
      <c r="C68" s="10" t="s">
        <v>4</v>
      </c>
      <c r="D68" s="53">
        <v>15</v>
      </c>
      <c r="E68" s="53">
        <v>60</v>
      </c>
      <c r="F68" s="58">
        <f t="shared" si="1"/>
        <v>4</v>
      </c>
      <c r="G68" s="59" t="s">
        <v>119</v>
      </c>
    </row>
    <row r="69" spans="1:7" ht="78" x14ac:dyDescent="0.3">
      <c r="A69" s="11" t="s">
        <v>26</v>
      </c>
      <c r="B69" s="11" t="s">
        <v>42</v>
      </c>
      <c r="C69" s="10" t="s">
        <v>4</v>
      </c>
      <c r="D69" s="53">
        <v>15</v>
      </c>
      <c r="E69" s="53">
        <v>60</v>
      </c>
      <c r="F69" s="58">
        <f t="shared" si="1"/>
        <v>4</v>
      </c>
      <c r="G69" s="59" t="s">
        <v>119</v>
      </c>
    </row>
    <row r="70" spans="1:7" ht="46.8" x14ac:dyDescent="0.3">
      <c r="A70" s="11" t="s">
        <v>26</v>
      </c>
      <c r="B70" s="11" t="s">
        <v>50</v>
      </c>
      <c r="C70" s="10" t="s">
        <v>5</v>
      </c>
      <c r="D70" s="53">
        <v>12</v>
      </c>
      <c r="E70" s="53">
        <v>72</v>
      </c>
      <c r="F70" s="58">
        <f t="shared" si="1"/>
        <v>6</v>
      </c>
      <c r="G70" s="59" t="s">
        <v>119</v>
      </c>
    </row>
    <row r="71" spans="1:7" ht="46.8" x14ac:dyDescent="0.3">
      <c r="A71" s="11" t="s">
        <v>27</v>
      </c>
      <c r="B71" s="63" t="s">
        <v>49</v>
      </c>
      <c r="C71" s="10" t="s">
        <v>4</v>
      </c>
      <c r="D71" s="53">
        <v>15</v>
      </c>
      <c r="E71" s="53">
        <v>90</v>
      </c>
      <c r="F71" s="58">
        <f t="shared" si="1"/>
        <v>6</v>
      </c>
      <c r="G71" s="59" t="s">
        <v>119</v>
      </c>
    </row>
    <row r="72" spans="1:7" ht="62.4" x14ac:dyDescent="0.3">
      <c r="A72" s="8" t="s">
        <v>19</v>
      </c>
      <c r="B72" s="57" t="s">
        <v>86</v>
      </c>
      <c r="C72" s="9" t="s">
        <v>4</v>
      </c>
      <c r="D72" s="53">
        <v>15</v>
      </c>
      <c r="E72" s="53">
        <v>90</v>
      </c>
      <c r="F72" s="58">
        <f t="shared" si="1"/>
        <v>6</v>
      </c>
      <c r="G72" s="59" t="s">
        <v>119</v>
      </c>
    </row>
    <row r="73" spans="1:7" ht="62.4" x14ac:dyDescent="0.3">
      <c r="A73" s="8" t="s">
        <v>19</v>
      </c>
      <c r="B73" s="57" t="s">
        <v>48</v>
      </c>
      <c r="C73" s="9" t="s">
        <v>5</v>
      </c>
      <c r="D73" s="53">
        <v>12</v>
      </c>
      <c r="E73" s="53">
        <v>48</v>
      </c>
      <c r="F73" s="58">
        <f t="shared" si="1"/>
        <v>4</v>
      </c>
      <c r="G73" s="59" t="s">
        <v>119</v>
      </c>
    </row>
    <row r="74" spans="1:7" ht="46.8" x14ac:dyDescent="0.3">
      <c r="A74" s="8" t="s">
        <v>19</v>
      </c>
      <c r="B74" s="57" t="s">
        <v>47</v>
      </c>
      <c r="C74" s="9" t="s">
        <v>5</v>
      </c>
      <c r="D74" s="53">
        <v>12</v>
      </c>
      <c r="E74" s="53">
        <v>48</v>
      </c>
      <c r="F74" s="58">
        <f t="shared" si="1"/>
        <v>4</v>
      </c>
      <c r="G74" s="59" t="s">
        <v>119</v>
      </c>
    </row>
    <row r="75" spans="1:7" ht="46.8" x14ac:dyDescent="0.3">
      <c r="A75" s="8" t="s">
        <v>19</v>
      </c>
      <c r="B75" s="57" t="s">
        <v>87</v>
      </c>
      <c r="C75" s="9" t="s">
        <v>5</v>
      </c>
      <c r="D75" s="53">
        <v>12</v>
      </c>
      <c r="E75" s="53">
        <v>48</v>
      </c>
      <c r="F75" s="58">
        <f t="shared" si="1"/>
        <v>4</v>
      </c>
      <c r="G75" s="59" t="s">
        <v>119</v>
      </c>
    </row>
    <row r="76" spans="1:7" ht="46.8" x14ac:dyDescent="0.3">
      <c r="A76" s="8" t="s">
        <v>19</v>
      </c>
      <c r="B76" s="57" t="s">
        <v>46</v>
      </c>
      <c r="C76" s="9" t="s">
        <v>4</v>
      </c>
      <c r="D76" s="53">
        <v>12</v>
      </c>
      <c r="E76" s="53">
        <v>48</v>
      </c>
      <c r="F76" s="58">
        <f t="shared" si="1"/>
        <v>4</v>
      </c>
      <c r="G76" s="59" t="s">
        <v>119</v>
      </c>
    </row>
    <row r="77" spans="1:7" ht="46.8" x14ac:dyDescent="0.3">
      <c r="A77" s="8" t="s">
        <v>19</v>
      </c>
      <c r="B77" s="57" t="s">
        <v>83</v>
      </c>
      <c r="C77" s="9" t="s">
        <v>5</v>
      </c>
      <c r="D77" s="53">
        <v>12</v>
      </c>
      <c r="E77" s="53">
        <v>48</v>
      </c>
      <c r="F77" s="58">
        <f t="shared" si="1"/>
        <v>4</v>
      </c>
      <c r="G77" s="59" t="s">
        <v>119</v>
      </c>
    </row>
    <row r="78" spans="1:7" ht="62.4" x14ac:dyDescent="0.3">
      <c r="A78" s="8" t="s">
        <v>21</v>
      </c>
      <c r="B78" s="57" t="s">
        <v>45</v>
      </c>
      <c r="C78" s="9" t="s">
        <v>5</v>
      </c>
      <c r="D78" s="53">
        <v>12</v>
      </c>
      <c r="E78" s="53">
        <v>72</v>
      </c>
      <c r="F78" s="58">
        <f t="shared" si="1"/>
        <v>6</v>
      </c>
      <c r="G78" s="59" t="s">
        <v>119</v>
      </c>
    </row>
    <row r="79" spans="1:7" ht="46.8" x14ac:dyDescent="0.3">
      <c r="A79" s="8" t="s">
        <v>21</v>
      </c>
      <c r="B79" s="57" t="s">
        <v>59</v>
      </c>
      <c r="C79" s="12" t="s">
        <v>1</v>
      </c>
      <c r="D79" s="53">
        <v>15</v>
      </c>
      <c r="E79" s="53">
        <v>60</v>
      </c>
      <c r="F79" s="58">
        <f t="shared" si="1"/>
        <v>4</v>
      </c>
      <c r="G79" s="59" t="s">
        <v>119</v>
      </c>
    </row>
    <row r="80" spans="1:7" ht="62.4" x14ac:dyDescent="0.3">
      <c r="A80" s="8" t="s">
        <v>20</v>
      </c>
      <c r="B80" s="57" t="s">
        <v>43</v>
      </c>
      <c r="C80" s="9" t="s">
        <v>5</v>
      </c>
      <c r="D80" s="53">
        <v>12</v>
      </c>
      <c r="E80" s="53">
        <v>48</v>
      </c>
      <c r="F80" s="58">
        <f t="shared" si="1"/>
        <v>4</v>
      </c>
      <c r="G80" s="59" t="s">
        <v>119</v>
      </c>
    </row>
    <row r="81" spans="1:7" ht="46.8" x14ac:dyDescent="0.3">
      <c r="A81" s="8" t="s">
        <v>20</v>
      </c>
      <c r="B81" s="57" t="s">
        <v>44</v>
      </c>
      <c r="C81" s="12" t="s">
        <v>1</v>
      </c>
      <c r="D81" s="53">
        <v>15</v>
      </c>
      <c r="E81" s="53">
        <v>60</v>
      </c>
      <c r="F81" s="58">
        <f t="shared" si="1"/>
        <v>4</v>
      </c>
      <c r="G81" s="59" t="s">
        <v>119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Организации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ProOne 600</dc:creator>
  <cp:lastModifiedBy>Irina Antipova</cp:lastModifiedBy>
  <cp:lastPrinted>2023-10-03T08:35:00Z</cp:lastPrinted>
  <dcterms:created xsi:type="dcterms:W3CDTF">2015-06-05T18:19:34Z</dcterms:created>
  <dcterms:modified xsi:type="dcterms:W3CDTF">2024-08-29T10:42:43Z</dcterms:modified>
</cp:coreProperties>
</file>